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D:\Documents\At_use\2-Cours\1 - Demographie\2-TD\2020-2021\TD-6\"/>
    </mc:Choice>
  </mc:AlternateContent>
  <xr:revisionPtr revIDLastSave="0" documentId="13_ncr:1_{CB5F41F1-EA54-410D-88C2-F0C8F1821AF1}" xr6:coauthVersionLast="46" xr6:coauthVersionMax="46" xr10:uidLastSave="{00000000-0000-0000-0000-000000000000}"/>
  <bookViews>
    <workbookView xWindow="2263" yWindow="2263" windowWidth="24497" windowHeight="14486" activeTab="1" xr2:uid="{00000000-000D-0000-FFFF-FFFF00000000}"/>
  </bookViews>
  <sheets>
    <sheet name="énoncé" sheetId="3" r:id="rId1"/>
    <sheet name="Décès et population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C5" i="1"/>
  <c r="B5" i="1"/>
  <c r="C4" i="1"/>
  <c r="B4" i="1"/>
  <c r="C3" i="1"/>
  <c r="B3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C19" i="1"/>
  <c r="B19" i="1"/>
  <c r="D31" i="1" l="1"/>
  <c r="D19" i="1"/>
  <c r="D28" i="1"/>
  <c r="D24" i="1"/>
  <c r="D20" i="1"/>
  <c r="D23" i="1"/>
  <c r="D27" i="1"/>
  <c r="D25" i="1"/>
  <c r="D26" i="1"/>
  <c r="D3" i="1"/>
  <c r="D7" i="1"/>
  <c r="D15" i="1"/>
  <c r="D29" i="1"/>
  <c r="D21" i="1"/>
  <c r="D4" i="1"/>
  <c r="D9" i="1"/>
  <c r="D13" i="1"/>
  <c r="D30" i="1"/>
  <c r="D5" i="1"/>
  <c r="D22" i="1"/>
  <c r="D6" i="1"/>
  <c r="D14" i="1"/>
  <c r="D10" i="1"/>
  <c r="D11" i="1"/>
  <c r="D8" i="1"/>
  <c r="D12" i="1"/>
</calcChain>
</file>

<file path=xl/sharedStrings.xml><?xml version="1.0" encoding="utf-8"?>
<sst xmlns="http://schemas.openxmlformats.org/spreadsheetml/2006/main" count="105" uniqueCount="31">
  <si>
    <t>M</t>
  </si>
  <si>
    <t>F</t>
  </si>
  <si>
    <t>T</t>
  </si>
  <si>
    <t xml:space="preserve"> Sexe </t>
  </si>
  <si>
    <t>Maladie de l’appareil circulatoire</t>
  </si>
  <si>
    <t>Total toutes causes confondues</t>
  </si>
  <si>
    <t>Tumeurs</t>
  </si>
  <si>
    <t>Causes externes de blessure et d’empoisonnement</t>
  </si>
  <si>
    <t>1.1.2014</t>
  </si>
  <si>
    <t>1.1.2015</t>
  </si>
  <si>
    <t>1.1.2000</t>
  </si>
  <si>
    <t>1.1.2001</t>
  </si>
  <si>
    <t>Population</t>
  </si>
  <si>
    <t>Age</t>
  </si>
  <si>
    <t>1-4</t>
  </si>
  <si>
    <t>5-14</t>
  </si>
  <si>
    <t>15-24</t>
  </si>
  <si>
    <t>25-34</t>
  </si>
  <si>
    <t>35-44</t>
  </si>
  <si>
    <t>45-54</t>
  </si>
  <si>
    <t>55-64</t>
  </si>
  <si>
    <t>&lt;1</t>
  </si>
  <si>
    <t>65-74</t>
  </si>
  <si>
    <t>75-84</t>
  </si>
  <si>
    <t>85-94</t>
  </si>
  <si>
    <t>95+</t>
  </si>
  <si>
    <t>Total</t>
  </si>
  <si>
    <t xml:space="preserve">Décomposez la différence entre de vie des population de même sexe en 2000 et 2014 </t>
  </si>
  <si>
    <t>avec la prise en compte la mortalité par âge et par causes de décès</t>
  </si>
  <si>
    <t>Utilisez les tables de mortalité appropriées de la Human mortality data base (http://www.mortality.org)</t>
  </si>
  <si>
    <t>(vous pouvez utiliser les tables de mortalité générale en provence des autres sources ou calculées à partir des données brutes)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</si>
</sst>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9" fontId="2" fillId="0" borderId="0" xfId="1" applyFont="1"/>
    <xf numFmtId="0" fontId="2" fillId="0" borderId="0" xfId="1" applyNumberFormat="1" applyFont="1"/>
    <xf numFmtId="164" fontId="2" fillId="0" borderId="0" xfId="0" applyNumberFormat="1" applyFont="1"/>
    <xf numFmtId="0" fontId="2" fillId="0" borderId="0" xfId="0" quotePrefix="1" applyFont="1"/>
    <xf numFmtId="17" fontId="2" fillId="0" borderId="0" xfId="0" quotePrefix="1" applyNumberFormat="1" applyFont="1" applyAlignment="1"/>
    <xf numFmtId="3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" wrapText="1"/>
    </xf>
    <xf numFmtId="0" fontId="4" fillId="0" borderId="0" xfId="0" applyFont="1"/>
    <xf numFmtId="3" fontId="4" fillId="0" borderId="0" xfId="0" applyNumberFormat="1" applyFo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97C3B-90CF-4CB2-A236-6266FD91C7A6}">
  <dimension ref="B2:B6"/>
  <sheetViews>
    <sheetView workbookViewId="0">
      <selection activeCell="D12" sqref="D12"/>
    </sheetView>
  </sheetViews>
  <sheetFormatPr baseColWidth="10" defaultRowHeight="14.6" x14ac:dyDescent="0.4"/>
  <cols>
    <col min="1" max="1" width="4.84375" customWidth="1"/>
  </cols>
  <sheetData>
    <row r="2" spans="2:2" ht="15.9" x14ac:dyDescent="0.45">
      <c r="B2" s="11" t="s">
        <v>27</v>
      </c>
    </row>
    <row r="3" spans="2:2" ht="15.9" x14ac:dyDescent="0.45">
      <c r="B3" s="11" t="s">
        <v>28</v>
      </c>
    </row>
    <row r="4" spans="2:2" ht="15.9" x14ac:dyDescent="0.45">
      <c r="B4" s="11"/>
    </row>
    <row r="5" spans="2:2" ht="15.9" x14ac:dyDescent="0.45">
      <c r="B5" s="11" t="s">
        <v>29</v>
      </c>
    </row>
    <row r="6" spans="2:2" ht="15.9" x14ac:dyDescent="0.45">
      <c r="B6" s="11" t="s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64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baseColWidth="10" defaultColWidth="10.69140625" defaultRowHeight="12.9" x14ac:dyDescent="0.35"/>
  <cols>
    <col min="1" max="1" width="7.84375" style="1" customWidth="1"/>
    <col min="2" max="7" width="9.3828125" style="1" customWidth="1"/>
    <col min="8" max="10" width="7.69140625" style="1" customWidth="1"/>
    <col min="11" max="13" width="7.84375" style="1" customWidth="1"/>
    <col min="14" max="16" width="9.3828125" style="1" customWidth="1"/>
    <col min="17" max="17" width="4.23046875" style="1" customWidth="1"/>
    <col min="18" max="18" width="7.84375" style="1" customWidth="1"/>
    <col min="19" max="26" width="7.23046875" style="1" customWidth="1"/>
    <col min="27" max="27" width="7.84375" style="1" customWidth="1"/>
    <col min="28" max="37" width="9.15234375" style="1" customWidth="1"/>
    <col min="38" max="16384" width="10.69140625" style="1"/>
  </cols>
  <sheetData>
    <row r="1" spans="1:37" ht="36.75" customHeight="1" x14ac:dyDescent="0.35">
      <c r="A1" s="1">
        <v>2000</v>
      </c>
      <c r="E1" s="12" t="s">
        <v>5</v>
      </c>
      <c r="F1" s="12"/>
      <c r="G1" s="12"/>
      <c r="H1" s="12" t="s">
        <v>4</v>
      </c>
      <c r="I1" s="12"/>
      <c r="J1" s="12"/>
      <c r="K1" s="1" t="s">
        <v>6</v>
      </c>
      <c r="N1" s="12" t="s">
        <v>7</v>
      </c>
      <c r="O1" s="12"/>
      <c r="P1" s="12"/>
      <c r="Q1" s="2"/>
      <c r="R1" s="3"/>
      <c r="T1" s="3"/>
      <c r="AB1" s="3"/>
      <c r="AG1" s="3"/>
    </row>
    <row r="2" spans="1:37" x14ac:dyDescent="0.35">
      <c r="A2" s="1" t="s">
        <v>3</v>
      </c>
      <c r="B2" s="4" t="s">
        <v>0</v>
      </c>
      <c r="C2" s="4" t="s">
        <v>1</v>
      </c>
      <c r="D2" s="4" t="s">
        <v>2</v>
      </c>
      <c r="E2" s="4" t="s">
        <v>0</v>
      </c>
      <c r="F2" s="4" t="s">
        <v>1</v>
      </c>
      <c r="G2" s="4" t="s">
        <v>2</v>
      </c>
      <c r="H2" s="4" t="s">
        <v>0</v>
      </c>
      <c r="I2" s="4" t="s">
        <v>1</v>
      </c>
      <c r="J2" s="4" t="s">
        <v>2</v>
      </c>
      <c r="K2" s="4" t="s">
        <v>0</v>
      </c>
      <c r="L2" s="4" t="s">
        <v>1</v>
      </c>
      <c r="M2" s="4" t="s">
        <v>2</v>
      </c>
      <c r="N2" s="4" t="s">
        <v>0</v>
      </c>
      <c r="O2" s="4" t="s">
        <v>1</v>
      </c>
      <c r="P2" s="4" t="s">
        <v>2</v>
      </c>
      <c r="AB2" s="4"/>
      <c r="AG2" s="4"/>
    </row>
    <row r="3" spans="1:37" x14ac:dyDescent="0.35">
      <c r="A3" s="13" t="s">
        <v>26</v>
      </c>
      <c r="B3" s="14">
        <f t="shared" ref="B3:C15" si="0">ROUND(0.5*(B36+D36),0)</f>
        <v>28658909</v>
      </c>
      <c r="C3" s="14">
        <f t="shared" si="0"/>
        <v>30402990</v>
      </c>
      <c r="D3" s="14">
        <f>B3+C3</f>
        <v>59061899</v>
      </c>
      <c r="E3" s="14">
        <v>270712</v>
      </c>
      <c r="F3" s="14">
        <v>258051</v>
      </c>
      <c r="G3" s="14">
        <v>528763</v>
      </c>
      <c r="H3" s="14">
        <v>74775</v>
      </c>
      <c r="I3" s="14">
        <v>86555</v>
      </c>
      <c r="J3" s="14">
        <v>161330</v>
      </c>
      <c r="K3" s="14">
        <v>89624</v>
      </c>
      <c r="L3" s="14">
        <v>59779</v>
      </c>
      <c r="M3" s="14">
        <v>149403</v>
      </c>
      <c r="N3" s="14">
        <v>24390</v>
      </c>
      <c r="O3" s="14">
        <v>16526</v>
      </c>
      <c r="P3" s="14">
        <v>40916</v>
      </c>
      <c r="S3" s="5"/>
      <c r="T3" s="5"/>
      <c r="U3" s="5"/>
      <c r="V3" s="5"/>
      <c r="W3" s="6"/>
      <c r="X3" s="5"/>
      <c r="Y3" s="5"/>
      <c r="Z3" s="5"/>
      <c r="AA3" s="5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x14ac:dyDescent="0.35">
      <c r="A4" s="1" t="s">
        <v>21</v>
      </c>
      <c r="B4" s="10">
        <f t="shared" si="0"/>
        <v>380496</v>
      </c>
      <c r="C4" s="10">
        <f t="shared" si="0"/>
        <v>361841</v>
      </c>
      <c r="D4" s="10">
        <f t="shared" ref="D4:D15" si="1">B4+C4</f>
        <v>742337</v>
      </c>
      <c r="E4" s="10">
        <v>1960</v>
      </c>
      <c r="F4" s="10">
        <v>1388</v>
      </c>
      <c r="G4" s="10">
        <v>3348</v>
      </c>
      <c r="H4" s="10">
        <v>54</v>
      </c>
      <c r="I4" s="10">
        <v>38</v>
      </c>
      <c r="J4" s="10">
        <v>92</v>
      </c>
      <c r="K4" s="10">
        <v>19</v>
      </c>
      <c r="L4" s="10">
        <v>11</v>
      </c>
      <c r="M4" s="10">
        <v>30</v>
      </c>
      <c r="N4" s="10">
        <v>72</v>
      </c>
      <c r="O4" s="10">
        <v>46</v>
      </c>
      <c r="P4" s="10">
        <v>118</v>
      </c>
      <c r="S4" s="5"/>
      <c r="T4" s="5"/>
      <c r="U4" s="5"/>
      <c r="V4" s="5"/>
      <c r="W4" s="6"/>
      <c r="X4" s="5"/>
      <c r="Y4" s="5"/>
      <c r="Z4" s="5"/>
      <c r="AA4" s="5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x14ac:dyDescent="0.35">
      <c r="A5" s="8" t="s">
        <v>14</v>
      </c>
      <c r="B5" s="10">
        <f t="shared" si="0"/>
        <v>1480554</v>
      </c>
      <c r="C5" s="10">
        <f t="shared" si="0"/>
        <v>1408425</v>
      </c>
      <c r="D5" s="10">
        <f t="shared" si="1"/>
        <v>2888979</v>
      </c>
      <c r="E5" s="10">
        <v>389</v>
      </c>
      <c r="F5" s="10">
        <v>310</v>
      </c>
      <c r="G5" s="10">
        <v>699</v>
      </c>
      <c r="H5" s="10">
        <v>12</v>
      </c>
      <c r="I5" s="10">
        <v>14</v>
      </c>
      <c r="J5" s="10">
        <v>26</v>
      </c>
      <c r="K5" s="10">
        <v>61</v>
      </c>
      <c r="L5" s="10">
        <v>57</v>
      </c>
      <c r="M5" s="10">
        <v>118</v>
      </c>
      <c r="N5" s="10">
        <v>137</v>
      </c>
      <c r="O5" s="10">
        <v>97</v>
      </c>
      <c r="P5" s="10">
        <v>234</v>
      </c>
      <c r="S5" s="5"/>
      <c r="T5" s="5"/>
      <c r="U5" s="5"/>
      <c r="V5" s="5"/>
      <c r="W5" s="6"/>
      <c r="X5" s="5"/>
      <c r="Y5" s="5"/>
      <c r="Z5" s="5"/>
      <c r="AA5" s="5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x14ac:dyDescent="0.35">
      <c r="A6" s="8" t="s">
        <v>15</v>
      </c>
      <c r="B6" s="10">
        <f t="shared" si="0"/>
        <v>3843083</v>
      </c>
      <c r="C6" s="10">
        <f t="shared" si="0"/>
        <v>3664187</v>
      </c>
      <c r="D6" s="10">
        <f t="shared" si="1"/>
        <v>7507270</v>
      </c>
      <c r="E6" s="10">
        <v>620</v>
      </c>
      <c r="F6" s="10">
        <v>421</v>
      </c>
      <c r="G6" s="10">
        <v>1041</v>
      </c>
      <c r="H6" s="10">
        <v>26</v>
      </c>
      <c r="I6" s="10">
        <v>23</v>
      </c>
      <c r="J6" s="10">
        <v>49</v>
      </c>
      <c r="K6" s="10">
        <v>115</v>
      </c>
      <c r="L6" s="10">
        <v>93</v>
      </c>
      <c r="M6" s="10">
        <v>208</v>
      </c>
      <c r="N6" s="10">
        <v>298</v>
      </c>
      <c r="O6" s="10">
        <v>152</v>
      </c>
      <c r="P6" s="10">
        <v>450</v>
      </c>
      <c r="S6" s="5"/>
      <c r="T6" s="5"/>
      <c r="U6" s="5"/>
      <c r="V6" s="5"/>
      <c r="W6" s="6"/>
      <c r="X6" s="5"/>
      <c r="Y6" s="5"/>
      <c r="Z6" s="5"/>
      <c r="AA6" s="5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x14ac:dyDescent="0.35">
      <c r="A7" s="8" t="s">
        <v>16</v>
      </c>
      <c r="B7" s="10">
        <f t="shared" si="0"/>
        <v>3872660</v>
      </c>
      <c r="C7" s="10">
        <f t="shared" si="0"/>
        <v>3774459</v>
      </c>
      <c r="D7" s="10">
        <f t="shared" si="1"/>
        <v>7647119</v>
      </c>
      <c r="E7" s="10">
        <v>3248</v>
      </c>
      <c r="F7" s="10">
        <v>1157</v>
      </c>
      <c r="G7" s="10">
        <v>4405</v>
      </c>
      <c r="H7" s="10">
        <v>105</v>
      </c>
      <c r="I7" s="10">
        <v>52</v>
      </c>
      <c r="J7" s="10">
        <v>157</v>
      </c>
      <c r="K7" s="10">
        <v>231</v>
      </c>
      <c r="L7" s="10">
        <v>136</v>
      </c>
      <c r="M7" s="10">
        <v>367</v>
      </c>
      <c r="N7" s="10">
        <v>2364</v>
      </c>
      <c r="O7" s="10">
        <v>670</v>
      </c>
      <c r="P7" s="10">
        <v>3034</v>
      </c>
      <c r="S7" s="5"/>
      <c r="T7" s="5"/>
      <c r="U7" s="5"/>
      <c r="V7" s="5"/>
      <c r="W7" s="6"/>
      <c r="X7" s="5"/>
      <c r="Y7" s="5"/>
      <c r="Z7" s="5"/>
      <c r="AA7" s="5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x14ac:dyDescent="0.35">
      <c r="A8" s="8" t="s">
        <v>17</v>
      </c>
      <c r="B8" s="10">
        <f t="shared" si="0"/>
        <v>4181066</v>
      </c>
      <c r="C8" s="10">
        <f t="shared" si="0"/>
        <v>4202455</v>
      </c>
      <c r="D8" s="10">
        <f t="shared" si="1"/>
        <v>8383521</v>
      </c>
      <c r="E8" s="10">
        <v>4936</v>
      </c>
      <c r="F8" s="10">
        <v>1873</v>
      </c>
      <c r="G8" s="10">
        <v>6809</v>
      </c>
      <c r="H8" s="10">
        <v>251</v>
      </c>
      <c r="I8" s="10">
        <v>168</v>
      </c>
      <c r="J8" s="10">
        <v>419</v>
      </c>
      <c r="K8" s="10">
        <v>461</v>
      </c>
      <c r="L8" s="10">
        <v>423</v>
      </c>
      <c r="M8" s="10">
        <v>884</v>
      </c>
      <c r="N8" s="10">
        <v>2916</v>
      </c>
      <c r="O8" s="10">
        <v>695</v>
      </c>
      <c r="P8" s="10">
        <v>3611</v>
      </c>
      <c r="S8" s="5"/>
      <c r="T8" s="5"/>
      <c r="U8" s="5"/>
      <c r="V8" s="5"/>
      <c r="W8" s="6"/>
      <c r="X8" s="5"/>
      <c r="Y8" s="5"/>
      <c r="Z8" s="5"/>
      <c r="AA8" s="5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x14ac:dyDescent="0.35">
      <c r="A9" s="8" t="s">
        <v>18</v>
      </c>
      <c r="B9" s="10">
        <f t="shared" si="0"/>
        <v>4257672</v>
      </c>
      <c r="C9" s="10">
        <f t="shared" si="0"/>
        <v>4355925</v>
      </c>
      <c r="D9" s="10">
        <f t="shared" si="1"/>
        <v>8613597</v>
      </c>
      <c r="E9" s="10">
        <v>10150</v>
      </c>
      <c r="F9" s="10">
        <v>4795</v>
      </c>
      <c r="G9" s="10">
        <v>14945</v>
      </c>
      <c r="H9" s="10">
        <v>1278</v>
      </c>
      <c r="I9" s="10">
        <v>437</v>
      </c>
      <c r="J9" s="10">
        <v>1715</v>
      </c>
      <c r="K9" s="10">
        <v>2223</v>
      </c>
      <c r="L9" s="10">
        <v>1976</v>
      </c>
      <c r="M9" s="10">
        <v>4199</v>
      </c>
      <c r="N9" s="10">
        <v>3384</v>
      </c>
      <c r="O9" s="10">
        <v>1013</v>
      </c>
      <c r="P9" s="10">
        <v>4397</v>
      </c>
      <c r="S9" s="5"/>
      <c r="T9" s="5"/>
      <c r="U9" s="5"/>
      <c r="V9" s="5"/>
      <c r="W9" s="6"/>
      <c r="X9" s="5"/>
      <c r="Y9" s="5"/>
      <c r="Z9" s="5"/>
      <c r="AA9" s="5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x14ac:dyDescent="0.35">
      <c r="A10" s="8" t="s">
        <v>19</v>
      </c>
      <c r="B10" s="10">
        <f t="shared" si="0"/>
        <v>4120661</v>
      </c>
      <c r="C10" s="10">
        <f t="shared" si="0"/>
        <v>4177072</v>
      </c>
      <c r="D10" s="10">
        <f t="shared" si="1"/>
        <v>8297733</v>
      </c>
      <c r="E10" s="10">
        <v>23187</v>
      </c>
      <c r="F10" s="10">
        <v>10104</v>
      </c>
      <c r="G10" s="10">
        <v>33291</v>
      </c>
      <c r="H10" s="10">
        <v>3800</v>
      </c>
      <c r="I10" s="10">
        <v>1128</v>
      </c>
      <c r="J10" s="10">
        <v>4928</v>
      </c>
      <c r="K10" s="10">
        <v>9641</v>
      </c>
      <c r="L10" s="10">
        <v>5129</v>
      </c>
      <c r="M10" s="10">
        <v>14770</v>
      </c>
      <c r="N10" s="10">
        <v>3409</v>
      </c>
      <c r="O10" s="10">
        <v>1269</v>
      </c>
      <c r="P10" s="10">
        <v>4678</v>
      </c>
      <c r="S10" s="5"/>
      <c r="T10" s="5"/>
      <c r="U10" s="5"/>
      <c r="V10" s="5"/>
      <c r="W10" s="6"/>
      <c r="X10" s="5"/>
      <c r="Y10" s="5"/>
      <c r="Z10" s="5"/>
      <c r="AA10" s="5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x14ac:dyDescent="0.35">
      <c r="A11" s="8" t="s">
        <v>20</v>
      </c>
      <c r="B11" s="10">
        <f t="shared" si="0"/>
        <v>2677604</v>
      </c>
      <c r="C11" s="10">
        <f t="shared" si="0"/>
        <v>2808116</v>
      </c>
      <c r="D11" s="10">
        <f t="shared" si="1"/>
        <v>5485720</v>
      </c>
      <c r="E11" s="10">
        <v>30672</v>
      </c>
      <c r="F11" s="10">
        <v>13054</v>
      </c>
      <c r="G11" s="10">
        <v>43726</v>
      </c>
      <c r="H11" s="10">
        <v>6076</v>
      </c>
      <c r="I11" s="10">
        <v>1832</v>
      </c>
      <c r="J11" s="10">
        <v>7908</v>
      </c>
      <c r="K11" s="10">
        <v>14947</v>
      </c>
      <c r="L11" s="10">
        <v>7005</v>
      </c>
      <c r="M11" s="10">
        <v>21952</v>
      </c>
      <c r="N11" s="10">
        <v>2198</v>
      </c>
      <c r="O11" s="10">
        <v>931</v>
      </c>
      <c r="P11" s="10">
        <v>3129</v>
      </c>
      <c r="S11" s="5"/>
      <c r="T11" s="5"/>
      <c r="U11" s="5"/>
      <c r="V11" s="5"/>
      <c r="W11" s="6"/>
      <c r="X11" s="5"/>
      <c r="Y11" s="5"/>
      <c r="Z11" s="5"/>
      <c r="AA11" s="5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x14ac:dyDescent="0.35">
      <c r="A12" s="1" t="s">
        <v>22</v>
      </c>
      <c r="B12" s="10">
        <f t="shared" si="0"/>
        <v>2314375</v>
      </c>
      <c r="C12" s="10">
        <f t="shared" si="0"/>
        <v>2869285</v>
      </c>
      <c r="D12" s="10">
        <f t="shared" si="1"/>
        <v>5183660</v>
      </c>
      <c r="E12" s="10">
        <v>61627</v>
      </c>
      <c r="F12" s="10">
        <v>32687</v>
      </c>
      <c r="G12" s="10">
        <v>94314</v>
      </c>
      <c r="H12" s="10">
        <v>16140</v>
      </c>
      <c r="I12" s="10">
        <v>7916</v>
      </c>
      <c r="J12" s="10">
        <v>24056</v>
      </c>
      <c r="K12" s="10">
        <v>26927</v>
      </c>
      <c r="L12" s="10">
        <v>13750</v>
      </c>
      <c r="M12" s="10">
        <v>40677</v>
      </c>
      <c r="N12" s="10">
        <v>2930</v>
      </c>
      <c r="O12" s="10">
        <v>1662</v>
      </c>
      <c r="P12" s="10">
        <v>4592</v>
      </c>
      <c r="S12" s="5"/>
      <c r="T12" s="5"/>
      <c r="U12" s="5"/>
      <c r="V12" s="5"/>
      <c r="W12" s="6"/>
      <c r="X12" s="5"/>
      <c r="Y12" s="5"/>
      <c r="Z12" s="5"/>
      <c r="AA12" s="5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x14ac:dyDescent="0.35">
      <c r="A13" s="1" t="s">
        <v>23</v>
      </c>
      <c r="B13" s="10">
        <f t="shared" si="0"/>
        <v>1187996</v>
      </c>
      <c r="C13" s="10">
        <f t="shared" si="0"/>
        <v>1880049</v>
      </c>
      <c r="D13" s="10">
        <f t="shared" si="1"/>
        <v>3068045</v>
      </c>
      <c r="E13" s="10">
        <v>72432</v>
      </c>
      <c r="F13" s="10">
        <v>63259</v>
      </c>
      <c r="G13" s="10">
        <v>135691</v>
      </c>
      <c r="H13" s="10">
        <v>24211</v>
      </c>
      <c r="I13" s="10">
        <v>22229</v>
      </c>
      <c r="J13" s="10">
        <v>46440</v>
      </c>
      <c r="K13" s="10">
        <v>23252</v>
      </c>
      <c r="L13" s="10">
        <v>16155</v>
      </c>
      <c r="M13" s="10">
        <v>39407</v>
      </c>
      <c r="N13" s="10">
        <v>3352</v>
      </c>
      <c r="O13" s="10">
        <v>3002</v>
      </c>
      <c r="P13" s="10">
        <v>6354</v>
      </c>
      <c r="S13" s="5"/>
      <c r="T13" s="5"/>
      <c r="U13" s="5"/>
      <c r="V13" s="5"/>
      <c r="W13" s="6"/>
      <c r="X13" s="5"/>
      <c r="Y13" s="5"/>
      <c r="Z13" s="5"/>
      <c r="AA13" s="5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x14ac:dyDescent="0.35">
      <c r="A14" s="1" t="s">
        <v>24</v>
      </c>
      <c r="B14" s="10">
        <f t="shared" si="0"/>
        <v>326653</v>
      </c>
      <c r="C14" s="10">
        <f t="shared" si="0"/>
        <v>828549</v>
      </c>
      <c r="D14" s="10">
        <f t="shared" si="1"/>
        <v>1155202</v>
      </c>
      <c r="E14" s="10">
        <v>56025</v>
      </c>
      <c r="F14" s="10">
        <v>106683</v>
      </c>
      <c r="G14" s="10">
        <v>162708</v>
      </c>
      <c r="H14" s="10">
        <v>20866</v>
      </c>
      <c r="I14" s="10">
        <v>44013</v>
      </c>
      <c r="J14" s="10">
        <v>64879</v>
      </c>
      <c r="K14" s="10">
        <v>11081</v>
      </c>
      <c r="L14" s="10">
        <v>13531</v>
      </c>
      <c r="M14" s="10">
        <v>24612</v>
      </c>
      <c r="N14" s="10">
        <v>2997</v>
      </c>
      <c r="O14" s="10">
        <v>5698</v>
      </c>
      <c r="P14" s="10">
        <v>8695</v>
      </c>
      <c r="S14" s="5"/>
      <c r="T14" s="5"/>
      <c r="U14" s="5"/>
      <c r="V14" s="5"/>
      <c r="W14" s="6"/>
      <c r="X14" s="5"/>
      <c r="Y14" s="5"/>
      <c r="Z14" s="5"/>
      <c r="AA14" s="5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x14ac:dyDescent="0.35">
      <c r="A15" s="1" t="s">
        <v>25</v>
      </c>
      <c r="B15" s="10">
        <f t="shared" si="0"/>
        <v>16091</v>
      </c>
      <c r="C15" s="10">
        <f t="shared" si="0"/>
        <v>72630</v>
      </c>
      <c r="D15" s="10">
        <f t="shared" si="1"/>
        <v>88721</v>
      </c>
      <c r="E15" s="10">
        <v>5466</v>
      </c>
      <c r="F15" s="10">
        <v>22320</v>
      </c>
      <c r="G15" s="10">
        <v>27786</v>
      </c>
      <c r="H15" s="10">
        <v>1956</v>
      </c>
      <c r="I15" s="10">
        <v>8705</v>
      </c>
      <c r="J15" s="10">
        <v>10661</v>
      </c>
      <c r="K15" s="10">
        <v>666</v>
      </c>
      <c r="L15" s="10">
        <v>1513</v>
      </c>
      <c r="M15" s="10">
        <v>2179</v>
      </c>
      <c r="N15" s="10">
        <v>333</v>
      </c>
      <c r="O15" s="10">
        <v>1291</v>
      </c>
      <c r="P15" s="10">
        <v>1624</v>
      </c>
      <c r="S15" s="5"/>
      <c r="T15" s="5"/>
      <c r="U15" s="5"/>
      <c r="V15" s="5"/>
      <c r="W15" s="6"/>
      <c r="X15" s="5"/>
      <c r="Y15" s="5"/>
      <c r="Z15" s="5"/>
      <c r="AA15" s="5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7" spans="1:37" x14ac:dyDescent="0.35">
      <c r="A17" s="1">
        <v>2014</v>
      </c>
    </row>
    <row r="18" spans="1:37" x14ac:dyDescent="0.35">
      <c r="A18" s="1" t="s">
        <v>13</v>
      </c>
      <c r="B18" s="4" t="s">
        <v>0</v>
      </c>
      <c r="C18" s="4" t="s">
        <v>1</v>
      </c>
      <c r="D18" s="4" t="s">
        <v>2</v>
      </c>
      <c r="E18" s="4" t="s">
        <v>0</v>
      </c>
      <c r="F18" s="4" t="s">
        <v>1</v>
      </c>
      <c r="G18" s="4" t="s">
        <v>2</v>
      </c>
      <c r="H18" s="4" t="s">
        <v>0</v>
      </c>
      <c r="I18" s="4" t="s">
        <v>1</v>
      </c>
      <c r="J18" s="4" t="s">
        <v>2</v>
      </c>
      <c r="K18" s="4" t="s">
        <v>0</v>
      </c>
      <c r="L18" s="4" t="s">
        <v>1</v>
      </c>
      <c r="M18" s="4" t="s">
        <v>2</v>
      </c>
      <c r="N18" s="4" t="s">
        <v>0</v>
      </c>
      <c r="O18" s="4" t="s">
        <v>1</v>
      </c>
      <c r="P18" s="4" t="s">
        <v>2</v>
      </c>
    </row>
    <row r="19" spans="1:37" x14ac:dyDescent="0.35">
      <c r="A19" s="13" t="s">
        <v>26</v>
      </c>
      <c r="B19" s="14">
        <f t="shared" ref="B19:C31" si="2">ROUND(0.5*(B52+D52),0)</f>
        <v>31085427</v>
      </c>
      <c r="C19" s="14">
        <f t="shared" si="2"/>
        <v>33042879</v>
      </c>
      <c r="D19" s="14">
        <f>B19+C19</f>
        <v>64128306</v>
      </c>
      <c r="E19" s="14">
        <v>274262</v>
      </c>
      <c r="F19" s="14">
        <v>270478</v>
      </c>
      <c r="G19" s="14">
        <v>544740</v>
      </c>
      <c r="H19" s="14">
        <v>62870</v>
      </c>
      <c r="I19" s="14">
        <v>73300</v>
      </c>
      <c r="J19" s="14">
        <v>136170</v>
      </c>
      <c r="K19" s="14">
        <v>93639</v>
      </c>
      <c r="L19" s="14">
        <v>69567</v>
      </c>
      <c r="M19" s="14">
        <v>163206</v>
      </c>
      <c r="N19" s="14">
        <v>20918</v>
      </c>
      <c r="O19" s="14">
        <v>14202</v>
      </c>
      <c r="P19" s="14">
        <v>35120</v>
      </c>
      <c r="S19" s="5"/>
      <c r="T19" s="5"/>
      <c r="U19" s="5"/>
      <c r="V19" s="5"/>
      <c r="W19" s="6"/>
      <c r="X19" s="5"/>
      <c r="Y19" s="5"/>
      <c r="Z19" s="5"/>
      <c r="AA19" s="5"/>
    </row>
    <row r="20" spans="1:37" x14ac:dyDescent="0.35">
      <c r="A20" s="1" t="s">
        <v>21</v>
      </c>
      <c r="B20" s="10">
        <f t="shared" si="2"/>
        <v>385255</v>
      </c>
      <c r="C20" s="10">
        <f t="shared" si="2"/>
        <v>367816</v>
      </c>
      <c r="D20" s="10">
        <f t="shared" ref="D20:D31" si="3">B20+C20</f>
        <v>753071</v>
      </c>
      <c r="E20" s="10">
        <v>1431</v>
      </c>
      <c r="F20" s="10">
        <v>1137</v>
      </c>
      <c r="G20" s="10">
        <v>2568</v>
      </c>
      <c r="H20" s="10">
        <v>17</v>
      </c>
      <c r="I20" s="10">
        <v>16</v>
      </c>
      <c r="J20" s="10">
        <v>33</v>
      </c>
      <c r="K20" s="10">
        <v>10</v>
      </c>
      <c r="L20" s="10">
        <v>10</v>
      </c>
      <c r="M20" s="10">
        <v>20</v>
      </c>
      <c r="N20" s="10">
        <v>35</v>
      </c>
      <c r="O20" s="10">
        <v>26</v>
      </c>
      <c r="P20" s="10">
        <v>61</v>
      </c>
      <c r="S20" s="5"/>
      <c r="T20" s="5"/>
      <c r="U20" s="5"/>
      <c r="V20" s="5"/>
      <c r="W20" s="6"/>
      <c r="X20" s="5"/>
      <c r="Y20" s="5"/>
      <c r="Z20" s="5"/>
      <c r="AA20" s="5"/>
      <c r="AB20" s="8"/>
      <c r="AC20" s="7"/>
      <c r="AD20" s="7"/>
      <c r="AE20" s="7"/>
      <c r="AF20" s="7"/>
      <c r="AG20" s="7"/>
      <c r="AH20" s="7"/>
      <c r="AI20" s="7"/>
      <c r="AJ20" s="7"/>
      <c r="AK20" s="7"/>
    </row>
    <row r="21" spans="1:37" x14ac:dyDescent="0.35">
      <c r="A21" s="8" t="s">
        <v>14</v>
      </c>
      <c r="B21" s="10">
        <f t="shared" si="2"/>
        <v>1587168</v>
      </c>
      <c r="C21" s="10">
        <f t="shared" si="2"/>
        <v>1513475</v>
      </c>
      <c r="D21" s="10">
        <f t="shared" si="3"/>
        <v>3100643</v>
      </c>
      <c r="E21" s="10">
        <v>263</v>
      </c>
      <c r="F21" s="10">
        <v>212</v>
      </c>
      <c r="G21" s="10">
        <v>475</v>
      </c>
      <c r="H21" s="10">
        <v>9</v>
      </c>
      <c r="I21" s="10">
        <v>22</v>
      </c>
      <c r="J21" s="10">
        <v>31</v>
      </c>
      <c r="K21" s="10">
        <v>40</v>
      </c>
      <c r="L21" s="10">
        <v>32</v>
      </c>
      <c r="M21" s="10">
        <v>72</v>
      </c>
      <c r="N21" s="10">
        <v>77</v>
      </c>
      <c r="O21" s="10">
        <v>55</v>
      </c>
      <c r="P21" s="10">
        <v>132</v>
      </c>
      <c r="S21" s="5"/>
      <c r="T21" s="5"/>
      <c r="U21" s="5"/>
      <c r="V21" s="5"/>
      <c r="W21" s="6"/>
      <c r="X21" s="5"/>
      <c r="Y21" s="5"/>
      <c r="Z21" s="5"/>
      <c r="AA21" s="5"/>
      <c r="AB21" s="9"/>
      <c r="AC21" s="7"/>
      <c r="AD21" s="7"/>
      <c r="AE21" s="7"/>
      <c r="AF21" s="7"/>
      <c r="AG21" s="7"/>
      <c r="AH21" s="7"/>
      <c r="AI21" s="7"/>
      <c r="AJ21" s="7"/>
      <c r="AK21" s="7"/>
    </row>
    <row r="22" spans="1:37" x14ac:dyDescent="0.35">
      <c r="A22" s="8" t="s">
        <v>15</v>
      </c>
      <c r="B22" s="10">
        <f t="shared" si="2"/>
        <v>4069116</v>
      </c>
      <c r="C22" s="10">
        <f t="shared" si="2"/>
        <v>3878552</v>
      </c>
      <c r="D22" s="10">
        <f t="shared" si="3"/>
        <v>7947668</v>
      </c>
      <c r="E22" s="10">
        <v>369</v>
      </c>
      <c r="F22" s="10">
        <v>274</v>
      </c>
      <c r="G22" s="10">
        <v>643</v>
      </c>
      <c r="H22" s="10">
        <v>16</v>
      </c>
      <c r="I22" s="10">
        <v>14</v>
      </c>
      <c r="J22" s="10">
        <v>30</v>
      </c>
      <c r="K22" s="10">
        <v>107</v>
      </c>
      <c r="L22" s="10">
        <v>88</v>
      </c>
      <c r="M22" s="10">
        <v>195</v>
      </c>
      <c r="N22" s="10">
        <v>98</v>
      </c>
      <c r="O22" s="10">
        <v>71</v>
      </c>
      <c r="P22" s="10">
        <v>169</v>
      </c>
      <c r="S22" s="5"/>
      <c r="T22" s="5"/>
      <c r="U22" s="5"/>
      <c r="V22" s="5"/>
      <c r="W22" s="6"/>
      <c r="X22" s="5"/>
      <c r="Y22" s="5"/>
      <c r="Z22" s="5"/>
      <c r="AA22" s="5"/>
      <c r="AB22" s="9"/>
      <c r="AC22" s="7"/>
      <c r="AD22" s="7"/>
      <c r="AE22" s="7"/>
      <c r="AF22" s="7"/>
      <c r="AG22" s="7"/>
      <c r="AH22" s="7"/>
      <c r="AI22" s="7"/>
      <c r="AJ22" s="7"/>
      <c r="AK22" s="7"/>
    </row>
    <row r="23" spans="1:37" x14ac:dyDescent="0.35">
      <c r="A23" s="8" t="s">
        <v>16</v>
      </c>
      <c r="B23" s="10">
        <f t="shared" si="2"/>
        <v>3841223</v>
      </c>
      <c r="C23" s="10">
        <f t="shared" si="2"/>
        <v>3711936</v>
      </c>
      <c r="D23" s="10">
        <f t="shared" si="3"/>
        <v>7553159</v>
      </c>
      <c r="E23" s="10">
        <v>1693</v>
      </c>
      <c r="F23" s="10">
        <v>614</v>
      </c>
      <c r="G23" s="10">
        <v>2307</v>
      </c>
      <c r="H23" s="10">
        <v>68</v>
      </c>
      <c r="I23" s="10">
        <v>40</v>
      </c>
      <c r="J23" s="10">
        <v>108</v>
      </c>
      <c r="K23" s="10">
        <v>174</v>
      </c>
      <c r="L23" s="10">
        <v>98</v>
      </c>
      <c r="M23" s="10">
        <v>272</v>
      </c>
      <c r="N23" s="10">
        <v>1047</v>
      </c>
      <c r="O23" s="10">
        <v>275</v>
      </c>
      <c r="P23" s="10">
        <v>1322</v>
      </c>
      <c r="S23" s="5"/>
      <c r="T23" s="5"/>
      <c r="U23" s="5"/>
      <c r="V23" s="5"/>
      <c r="W23" s="6"/>
      <c r="X23" s="5"/>
      <c r="Y23" s="5"/>
      <c r="Z23" s="5"/>
      <c r="AA23" s="5"/>
      <c r="AB23" s="8"/>
    </row>
    <row r="24" spans="1:37" x14ac:dyDescent="0.35">
      <c r="A24" s="8" t="s">
        <v>17</v>
      </c>
      <c r="B24" s="10">
        <f t="shared" si="2"/>
        <v>3877350</v>
      </c>
      <c r="C24" s="10">
        <f t="shared" si="2"/>
        <v>3985618</v>
      </c>
      <c r="D24" s="10">
        <f t="shared" si="3"/>
        <v>7862968</v>
      </c>
      <c r="E24" s="10">
        <v>3099</v>
      </c>
      <c r="F24" s="10">
        <v>1198</v>
      </c>
      <c r="G24" s="10">
        <v>4297</v>
      </c>
      <c r="H24" s="10">
        <v>220</v>
      </c>
      <c r="I24" s="10">
        <v>73</v>
      </c>
      <c r="J24" s="10">
        <v>293</v>
      </c>
      <c r="K24" s="10">
        <v>372</v>
      </c>
      <c r="L24" s="10">
        <v>345</v>
      </c>
      <c r="M24" s="10">
        <v>717</v>
      </c>
      <c r="N24" s="10">
        <v>1611</v>
      </c>
      <c r="O24" s="10">
        <v>357</v>
      </c>
      <c r="P24" s="10">
        <v>1968</v>
      </c>
      <c r="S24" s="5"/>
      <c r="T24" s="5"/>
      <c r="U24" s="5"/>
      <c r="V24" s="5"/>
      <c r="W24" s="6"/>
      <c r="X24" s="5"/>
      <c r="Y24" s="5"/>
      <c r="Z24" s="5"/>
      <c r="AA24" s="5"/>
      <c r="AB24" s="8"/>
    </row>
    <row r="25" spans="1:37" x14ac:dyDescent="0.35">
      <c r="A25" s="8" t="s">
        <v>18</v>
      </c>
      <c r="B25" s="10">
        <f t="shared" si="2"/>
        <v>4160097</v>
      </c>
      <c r="C25" s="10">
        <f t="shared" si="2"/>
        <v>4207740</v>
      </c>
      <c r="D25" s="10">
        <f t="shared" si="3"/>
        <v>8367837</v>
      </c>
      <c r="E25" s="10">
        <v>6062</v>
      </c>
      <c r="F25" s="10">
        <v>3247</v>
      </c>
      <c r="G25" s="10">
        <v>9309</v>
      </c>
      <c r="H25" s="10">
        <v>680</v>
      </c>
      <c r="I25" s="10">
        <v>292</v>
      </c>
      <c r="J25" s="10">
        <v>972</v>
      </c>
      <c r="K25" s="10">
        <v>1172</v>
      </c>
      <c r="L25" s="10">
        <v>1471</v>
      </c>
      <c r="M25" s="10">
        <v>2643</v>
      </c>
      <c r="N25" s="10">
        <v>2040</v>
      </c>
      <c r="O25" s="10">
        <v>551</v>
      </c>
      <c r="P25" s="10">
        <v>2591</v>
      </c>
      <c r="S25" s="5"/>
      <c r="T25" s="5"/>
      <c r="U25" s="5"/>
      <c r="V25" s="5"/>
      <c r="W25" s="6"/>
      <c r="X25" s="5"/>
      <c r="Y25" s="5"/>
      <c r="Z25" s="5"/>
      <c r="AA25" s="5"/>
      <c r="AB25" s="8"/>
    </row>
    <row r="26" spans="1:37" x14ac:dyDescent="0.35">
      <c r="A26" s="8" t="s">
        <v>19</v>
      </c>
      <c r="B26" s="10">
        <f t="shared" si="2"/>
        <v>4265911</v>
      </c>
      <c r="C26" s="10">
        <f t="shared" si="2"/>
        <v>4400662</v>
      </c>
      <c r="D26" s="10">
        <f t="shared" si="3"/>
        <v>8666573</v>
      </c>
      <c r="E26" s="10">
        <v>16569</v>
      </c>
      <c r="F26" s="10">
        <v>8851</v>
      </c>
      <c r="G26" s="10">
        <v>25420</v>
      </c>
      <c r="H26" s="10">
        <v>2328</v>
      </c>
      <c r="I26" s="10">
        <v>840</v>
      </c>
      <c r="J26" s="10">
        <v>3168</v>
      </c>
      <c r="K26" s="10">
        <v>5947</v>
      </c>
      <c r="L26" s="10">
        <v>4700</v>
      </c>
      <c r="M26" s="10">
        <v>10647</v>
      </c>
      <c r="N26" s="10">
        <v>2851</v>
      </c>
      <c r="O26" s="10">
        <v>928</v>
      </c>
      <c r="P26" s="10">
        <v>3779</v>
      </c>
      <c r="S26" s="5"/>
      <c r="T26" s="5"/>
      <c r="U26" s="5"/>
      <c r="V26" s="5"/>
      <c r="W26" s="6"/>
      <c r="X26" s="5"/>
      <c r="Y26" s="5"/>
      <c r="Z26" s="5"/>
      <c r="AA26" s="5"/>
      <c r="AB26" s="8"/>
    </row>
    <row r="27" spans="1:37" x14ac:dyDescent="0.35">
      <c r="A27" s="8" t="s">
        <v>20</v>
      </c>
      <c r="B27" s="10">
        <f t="shared" si="2"/>
        <v>3896027</v>
      </c>
      <c r="C27" s="10">
        <f t="shared" si="2"/>
        <v>4182475</v>
      </c>
      <c r="D27" s="10">
        <f t="shared" si="3"/>
        <v>8078502</v>
      </c>
      <c r="E27" s="10">
        <v>36843</v>
      </c>
      <c r="F27" s="10">
        <v>17645</v>
      </c>
      <c r="G27" s="10">
        <v>54488</v>
      </c>
      <c r="H27" s="10">
        <v>5673</v>
      </c>
      <c r="I27" s="10">
        <v>1937</v>
      </c>
      <c r="J27" s="10">
        <v>7610</v>
      </c>
      <c r="K27" s="10">
        <v>17876</v>
      </c>
      <c r="L27" s="10">
        <v>10037</v>
      </c>
      <c r="M27" s="10">
        <v>27913</v>
      </c>
      <c r="N27" s="10">
        <v>2704</v>
      </c>
      <c r="O27" s="10">
        <v>1013</v>
      </c>
      <c r="P27" s="10">
        <v>3717</v>
      </c>
      <c r="S27" s="5"/>
      <c r="T27" s="5"/>
      <c r="U27" s="5"/>
      <c r="V27" s="5"/>
      <c r="W27" s="6"/>
      <c r="X27" s="5"/>
      <c r="Y27" s="5"/>
      <c r="Z27" s="5"/>
      <c r="AA27" s="5"/>
    </row>
    <row r="28" spans="1:37" x14ac:dyDescent="0.35">
      <c r="A28" s="1" t="s">
        <v>22</v>
      </c>
      <c r="B28" s="10">
        <f t="shared" si="2"/>
        <v>2759489</v>
      </c>
      <c r="C28" s="10">
        <f t="shared" si="2"/>
        <v>3118382</v>
      </c>
      <c r="D28" s="10">
        <f t="shared" si="3"/>
        <v>5877871</v>
      </c>
      <c r="E28" s="10">
        <v>48545</v>
      </c>
      <c r="F28" s="10">
        <v>25723</v>
      </c>
      <c r="G28" s="10">
        <v>74268</v>
      </c>
      <c r="H28" s="10">
        <v>9071</v>
      </c>
      <c r="I28" s="10">
        <v>3938</v>
      </c>
      <c r="J28" s="10">
        <v>13009</v>
      </c>
      <c r="K28" s="10">
        <v>23525</v>
      </c>
      <c r="L28" s="10">
        <v>12992</v>
      </c>
      <c r="M28" s="10">
        <v>36517</v>
      </c>
      <c r="N28" s="10">
        <v>2343</v>
      </c>
      <c r="O28" s="10">
        <v>1181</v>
      </c>
      <c r="P28" s="10">
        <v>3524</v>
      </c>
      <c r="S28" s="5"/>
      <c r="T28" s="5"/>
      <c r="U28" s="5"/>
      <c r="V28" s="5"/>
      <c r="W28" s="6"/>
      <c r="X28" s="5"/>
      <c r="Y28" s="5"/>
      <c r="Z28" s="5"/>
      <c r="AA28" s="5"/>
    </row>
    <row r="29" spans="1:37" x14ac:dyDescent="0.35">
      <c r="A29" s="1" t="s">
        <v>23</v>
      </c>
      <c r="B29" s="10">
        <f t="shared" si="2"/>
        <v>1660599</v>
      </c>
      <c r="C29" s="10">
        <f t="shared" si="2"/>
        <v>2367702</v>
      </c>
      <c r="D29" s="10">
        <f t="shared" si="3"/>
        <v>4028301</v>
      </c>
      <c r="E29" s="10">
        <v>76045</v>
      </c>
      <c r="F29" s="10">
        <v>63354</v>
      </c>
      <c r="G29" s="10">
        <v>139399</v>
      </c>
      <c r="H29" s="10">
        <v>18756</v>
      </c>
      <c r="I29" s="10">
        <v>16196</v>
      </c>
      <c r="J29" s="10">
        <v>34952</v>
      </c>
      <c r="K29" s="10">
        <v>26968</v>
      </c>
      <c r="L29" s="10">
        <v>19512</v>
      </c>
      <c r="M29" s="10">
        <v>46480</v>
      </c>
      <c r="N29" s="10">
        <v>3649</v>
      </c>
      <c r="O29" s="10">
        <v>2711</v>
      </c>
      <c r="P29" s="10">
        <v>6360</v>
      </c>
      <c r="S29" s="5"/>
      <c r="T29" s="5"/>
      <c r="U29" s="5"/>
      <c r="V29" s="5"/>
      <c r="W29" s="6"/>
      <c r="X29" s="5"/>
      <c r="Y29" s="5"/>
      <c r="Z29" s="5"/>
      <c r="AA29" s="5"/>
    </row>
    <row r="30" spans="1:37" x14ac:dyDescent="0.35">
      <c r="A30" s="1" t="s">
        <v>24</v>
      </c>
      <c r="B30" s="10">
        <f t="shared" si="2"/>
        <v>561310</v>
      </c>
      <c r="C30" s="10">
        <f t="shared" si="2"/>
        <v>1218102</v>
      </c>
      <c r="D30" s="10">
        <f t="shared" si="3"/>
        <v>1779412</v>
      </c>
      <c r="E30" s="10">
        <v>76376</v>
      </c>
      <c r="F30" s="10">
        <v>121691</v>
      </c>
      <c r="G30" s="10">
        <v>198067</v>
      </c>
      <c r="H30" s="10">
        <v>23713</v>
      </c>
      <c r="I30" s="10">
        <v>40796</v>
      </c>
      <c r="J30" s="10">
        <v>64509</v>
      </c>
      <c r="K30" s="10">
        <v>16575</v>
      </c>
      <c r="L30" s="10">
        <v>18379</v>
      </c>
      <c r="M30" s="10">
        <v>34954</v>
      </c>
      <c r="N30" s="10">
        <v>4080</v>
      </c>
      <c r="O30" s="10">
        <v>5780</v>
      </c>
      <c r="P30" s="10">
        <v>9860</v>
      </c>
      <c r="S30" s="5"/>
      <c r="T30" s="5"/>
      <c r="U30" s="5"/>
      <c r="V30" s="5"/>
      <c r="W30" s="6"/>
      <c r="X30" s="5"/>
      <c r="Y30" s="5"/>
      <c r="Z30" s="5"/>
      <c r="AA30" s="5"/>
    </row>
    <row r="31" spans="1:37" x14ac:dyDescent="0.35">
      <c r="A31" s="1" t="s">
        <v>25</v>
      </c>
      <c r="B31" s="10">
        <f t="shared" si="2"/>
        <v>21882</v>
      </c>
      <c r="C31" s="10">
        <f t="shared" si="2"/>
        <v>90422</v>
      </c>
      <c r="D31" s="10">
        <f t="shared" si="3"/>
        <v>112304</v>
      </c>
      <c r="E31" s="10">
        <v>6967</v>
      </c>
      <c r="F31" s="10">
        <v>26532</v>
      </c>
      <c r="G31" s="10">
        <v>33499</v>
      </c>
      <c r="H31" s="10">
        <v>2319</v>
      </c>
      <c r="I31" s="10">
        <v>9136</v>
      </c>
      <c r="J31" s="10">
        <v>11455</v>
      </c>
      <c r="K31" s="10">
        <v>873</v>
      </c>
      <c r="L31" s="10">
        <v>1903</v>
      </c>
      <c r="M31" s="10">
        <v>2776</v>
      </c>
      <c r="N31" s="10">
        <v>383</v>
      </c>
      <c r="O31" s="10">
        <v>1254</v>
      </c>
      <c r="P31" s="10">
        <v>1637</v>
      </c>
      <c r="S31" s="5"/>
      <c r="T31" s="5"/>
      <c r="U31" s="5"/>
      <c r="V31" s="5"/>
      <c r="W31" s="6"/>
      <c r="X31" s="5"/>
      <c r="Y31" s="5"/>
      <c r="Z31" s="5"/>
      <c r="AA31" s="5"/>
    </row>
    <row r="33" spans="1:30" x14ac:dyDescent="0.35">
      <c r="B33" s="1" t="s">
        <v>12</v>
      </c>
    </row>
    <row r="34" spans="1:30" x14ac:dyDescent="0.35">
      <c r="B34" s="1" t="s">
        <v>10</v>
      </c>
      <c r="D34" s="1" t="s">
        <v>11</v>
      </c>
    </row>
    <row r="35" spans="1:30" x14ac:dyDescent="0.35">
      <c r="B35" s="4" t="s">
        <v>0</v>
      </c>
      <c r="C35" s="4" t="s">
        <v>1</v>
      </c>
      <c r="D35" s="4" t="s">
        <v>0</v>
      </c>
      <c r="E35" s="4" t="s">
        <v>1</v>
      </c>
    </row>
    <row r="36" spans="1:30" x14ac:dyDescent="0.35">
      <c r="A36" s="1" t="s">
        <v>26</v>
      </c>
      <c r="B36" s="10">
        <v>28566862</v>
      </c>
      <c r="C36" s="10">
        <v>30290873</v>
      </c>
      <c r="D36" s="10">
        <v>28750955</v>
      </c>
      <c r="E36" s="10">
        <v>30515107</v>
      </c>
    </row>
    <row r="37" spans="1:30" x14ac:dyDescent="0.35">
      <c r="A37" s="1" t="s">
        <v>21</v>
      </c>
      <c r="B37" s="10">
        <v>373270</v>
      </c>
      <c r="C37" s="10">
        <v>354769</v>
      </c>
      <c r="D37" s="10">
        <v>387722</v>
      </c>
      <c r="E37" s="10">
        <v>368913</v>
      </c>
    </row>
    <row r="38" spans="1:30" x14ac:dyDescent="0.35">
      <c r="A38" s="8" t="s">
        <v>14</v>
      </c>
      <c r="B38" s="10">
        <v>1473362</v>
      </c>
      <c r="C38" s="10">
        <v>1402487</v>
      </c>
      <c r="D38" s="10">
        <v>1487745</v>
      </c>
      <c r="E38" s="10">
        <v>1414362</v>
      </c>
    </row>
    <row r="39" spans="1:30" x14ac:dyDescent="0.35">
      <c r="A39" s="8" t="s">
        <v>15</v>
      </c>
      <c r="B39" s="10">
        <v>3843772</v>
      </c>
      <c r="C39" s="10">
        <v>3666195</v>
      </c>
      <c r="D39" s="10">
        <v>3842394</v>
      </c>
      <c r="E39" s="10">
        <v>3662178</v>
      </c>
    </row>
    <row r="40" spans="1:30" x14ac:dyDescent="0.35">
      <c r="A40" s="8" t="s">
        <v>16</v>
      </c>
      <c r="B40" s="10">
        <v>3867784</v>
      </c>
      <c r="C40" s="10">
        <v>3764468</v>
      </c>
      <c r="D40" s="10">
        <v>3877535</v>
      </c>
      <c r="E40" s="10">
        <v>3784450</v>
      </c>
      <c r="AD40" s="7"/>
    </row>
    <row r="41" spans="1:30" x14ac:dyDescent="0.35">
      <c r="A41" s="8" t="s">
        <v>17</v>
      </c>
      <c r="B41" s="10">
        <v>4208161</v>
      </c>
      <c r="C41" s="10">
        <v>4228870</v>
      </c>
      <c r="D41" s="10">
        <v>4153971</v>
      </c>
      <c r="E41" s="10">
        <v>4176040</v>
      </c>
    </row>
    <row r="42" spans="1:30" x14ac:dyDescent="0.35">
      <c r="A42" s="8" t="s">
        <v>18</v>
      </c>
      <c r="B42" s="10">
        <v>4247770</v>
      </c>
      <c r="C42" s="10">
        <v>4346144</v>
      </c>
      <c r="D42" s="10">
        <v>4267574</v>
      </c>
      <c r="E42" s="10">
        <v>4365705</v>
      </c>
    </row>
    <row r="43" spans="1:30" x14ac:dyDescent="0.35">
      <c r="A43" s="8" t="s">
        <v>19</v>
      </c>
      <c r="B43" s="10">
        <v>4072036</v>
      </c>
      <c r="C43" s="10">
        <v>4114730</v>
      </c>
      <c r="D43" s="10">
        <v>4169286</v>
      </c>
      <c r="E43" s="10">
        <v>4239413</v>
      </c>
    </row>
    <row r="44" spans="1:30" x14ac:dyDescent="0.35">
      <c r="A44" s="8" t="s">
        <v>20</v>
      </c>
      <c r="B44" s="10">
        <v>2664743</v>
      </c>
      <c r="C44" s="10">
        <v>2798848</v>
      </c>
      <c r="D44" s="10">
        <v>2690464</v>
      </c>
      <c r="E44" s="10">
        <v>2817384</v>
      </c>
    </row>
    <row r="45" spans="1:30" x14ac:dyDescent="0.35">
      <c r="A45" s="1" t="s">
        <v>22</v>
      </c>
      <c r="B45" s="10">
        <v>2313132</v>
      </c>
      <c r="C45" s="10">
        <v>2872880</v>
      </c>
      <c r="D45" s="10">
        <v>2315618</v>
      </c>
      <c r="E45" s="10">
        <v>2865689</v>
      </c>
    </row>
    <row r="46" spans="1:30" x14ac:dyDescent="0.35">
      <c r="A46" s="1" t="s">
        <v>23</v>
      </c>
      <c r="B46" s="10">
        <v>1153403</v>
      </c>
      <c r="C46" s="10">
        <v>1825708</v>
      </c>
      <c r="D46" s="10">
        <v>1222588</v>
      </c>
      <c r="E46" s="10">
        <v>1934389</v>
      </c>
    </row>
    <row r="47" spans="1:30" x14ac:dyDescent="0.35">
      <c r="A47" s="1" t="s">
        <v>24</v>
      </c>
      <c r="B47" s="10">
        <v>333819</v>
      </c>
      <c r="C47" s="10">
        <v>844822</v>
      </c>
      <c r="D47" s="10">
        <v>319487</v>
      </c>
      <c r="E47" s="10">
        <v>812276</v>
      </c>
    </row>
    <row r="48" spans="1:30" x14ac:dyDescent="0.35">
      <c r="A48" s="1" t="s">
        <v>25</v>
      </c>
      <c r="B48" s="10">
        <v>15610</v>
      </c>
      <c r="C48" s="10">
        <v>70952</v>
      </c>
      <c r="D48" s="10">
        <v>16571</v>
      </c>
      <c r="E48" s="10">
        <v>74308</v>
      </c>
    </row>
    <row r="50" spans="1:5" x14ac:dyDescent="0.35">
      <c r="B50" s="1" t="s">
        <v>8</v>
      </c>
      <c r="D50" s="1" t="s">
        <v>9</v>
      </c>
    </row>
    <row r="51" spans="1:5" x14ac:dyDescent="0.35">
      <c r="B51" s="4" t="s">
        <v>0</v>
      </c>
      <c r="C51" s="4" t="s">
        <v>1</v>
      </c>
      <c r="D51" s="4" t="s">
        <v>0</v>
      </c>
      <c r="E51" s="4" t="s">
        <v>1</v>
      </c>
    </row>
    <row r="52" spans="1:5" x14ac:dyDescent="0.35">
      <c r="A52" s="1" t="s">
        <v>26</v>
      </c>
      <c r="B52" s="10">
        <v>31160241</v>
      </c>
      <c r="C52" s="10">
        <v>33115596</v>
      </c>
      <c r="D52" s="10">
        <v>31010612</v>
      </c>
      <c r="E52" s="10">
        <v>32970162</v>
      </c>
    </row>
    <row r="53" spans="1:5" x14ac:dyDescent="0.35">
      <c r="A53" s="1" t="s">
        <v>21</v>
      </c>
      <c r="B53" s="10">
        <v>384840</v>
      </c>
      <c r="C53" s="10">
        <v>368054</v>
      </c>
      <c r="D53" s="10">
        <v>385670</v>
      </c>
      <c r="E53" s="10">
        <v>367577</v>
      </c>
    </row>
    <row r="54" spans="1:5" x14ac:dyDescent="0.35">
      <c r="A54" s="8" t="s">
        <v>14</v>
      </c>
      <c r="B54" s="10">
        <v>1583164</v>
      </c>
      <c r="C54" s="10">
        <v>1509146</v>
      </c>
      <c r="D54" s="10">
        <v>1591172</v>
      </c>
      <c r="E54" s="10">
        <v>1517803</v>
      </c>
    </row>
    <row r="55" spans="1:5" x14ac:dyDescent="0.35">
      <c r="A55" s="8" t="s">
        <v>15</v>
      </c>
      <c r="B55" s="10">
        <v>4081842</v>
      </c>
      <c r="C55" s="10">
        <v>3891060</v>
      </c>
      <c r="D55" s="10">
        <v>4056389</v>
      </c>
      <c r="E55" s="10">
        <v>3866044</v>
      </c>
    </row>
    <row r="56" spans="1:5" x14ac:dyDescent="0.35">
      <c r="A56" s="8" t="s">
        <v>16</v>
      </c>
      <c r="B56" s="10">
        <v>3835939</v>
      </c>
      <c r="C56" s="10">
        <v>3703855</v>
      </c>
      <c r="D56" s="10">
        <v>3846507</v>
      </c>
      <c r="E56" s="10">
        <v>3720016</v>
      </c>
    </row>
    <row r="57" spans="1:5" x14ac:dyDescent="0.35">
      <c r="A57" s="8" t="s">
        <v>17</v>
      </c>
      <c r="B57" s="10">
        <v>3878008</v>
      </c>
      <c r="C57" s="10">
        <v>3987648</v>
      </c>
      <c r="D57" s="10">
        <v>3876692</v>
      </c>
      <c r="E57" s="10">
        <v>3983588</v>
      </c>
    </row>
    <row r="58" spans="1:5" x14ac:dyDescent="0.35">
      <c r="A58" s="8" t="s">
        <v>18</v>
      </c>
      <c r="B58" s="10">
        <v>4143880</v>
      </c>
      <c r="C58" s="10">
        <v>4193519</v>
      </c>
      <c r="D58" s="10">
        <v>4176314</v>
      </c>
      <c r="E58" s="10">
        <v>4221961</v>
      </c>
    </row>
    <row r="59" spans="1:5" x14ac:dyDescent="0.35">
      <c r="A59" s="8" t="s">
        <v>19</v>
      </c>
      <c r="B59" s="10">
        <v>4271030</v>
      </c>
      <c r="C59" s="10">
        <v>4400672</v>
      </c>
      <c r="D59" s="10">
        <v>4260792</v>
      </c>
      <c r="E59" s="10">
        <v>4400652</v>
      </c>
    </row>
    <row r="60" spans="1:5" x14ac:dyDescent="0.35">
      <c r="A60" s="8" t="s">
        <v>20</v>
      </c>
      <c r="B60" s="10">
        <v>3895444</v>
      </c>
      <c r="C60" s="10">
        <v>4182889</v>
      </c>
      <c r="D60" s="10">
        <v>3896610</v>
      </c>
      <c r="E60" s="10">
        <v>4182060</v>
      </c>
    </row>
    <row r="61" spans="1:5" x14ac:dyDescent="0.35">
      <c r="A61" s="1" t="s">
        <v>22</v>
      </c>
      <c r="B61" s="10">
        <v>2821064</v>
      </c>
      <c r="C61" s="10">
        <v>3186855</v>
      </c>
      <c r="D61" s="10">
        <v>2697914</v>
      </c>
      <c r="E61" s="10">
        <v>3049908</v>
      </c>
    </row>
    <row r="62" spans="1:5" x14ac:dyDescent="0.35">
      <c r="A62" s="1" t="s">
        <v>23</v>
      </c>
      <c r="B62" s="10">
        <v>1668370</v>
      </c>
      <c r="C62" s="10">
        <v>2362013</v>
      </c>
      <c r="D62" s="10">
        <v>1652828</v>
      </c>
      <c r="E62" s="10">
        <v>2373391</v>
      </c>
    </row>
    <row r="63" spans="1:5" x14ac:dyDescent="0.35">
      <c r="A63" s="1" t="s">
        <v>24</v>
      </c>
      <c r="B63" s="10">
        <v>573636</v>
      </c>
      <c r="C63" s="10">
        <v>1237632</v>
      </c>
      <c r="D63" s="10">
        <v>548984</v>
      </c>
      <c r="E63" s="10">
        <v>1198572</v>
      </c>
    </row>
    <row r="64" spans="1:5" x14ac:dyDescent="0.35">
      <c r="A64" s="1" t="s">
        <v>25</v>
      </c>
      <c r="B64" s="10">
        <v>23024</v>
      </c>
      <c r="C64" s="10">
        <v>92253</v>
      </c>
      <c r="D64" s="10">
        <v>20740</v>
      </c>
      <c r="E64" s="10">
        <v>88590</v>
      </c>
    </row>
  </sheetData>
  <mergeCells count="3">
    <mergeCell ref="H1:J1"/>
    <mergeCell ref="E1:G1"/>
    <mergeCell ref="N1:P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énoncé</vt:lpstr>
      <vt:lpstr>Décès et population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Avdeev</dc:creator>
  <cp:lastModifiedBy>Alexandre Avdeev</cp:lastModifiedBy>
  <dcterms:created xsi:type="dcterms:W3CDTF">2017-02-05T20:44:09Z</dcterms:created>
  <dcterms:modified xsi:type="dcterms:W3CDTF">2021-02-16T22:52:50Z</dcterms:modified>
</cp:coreProperties>
</file>