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rdinateur/Desktop/IAE/"/>
    </mc:Choice>
  </mc:AlternateContent>
  <xr:revisionPtr revIDLastSave="0" documentId="13_ncr:1_{32147948-C4C2-C641-A376-9051D04E02F6}" xr6:coauthVersionLast="45" xr6:coauthVersionMax="45" xr10:uidLastSave="{00000000-0000-0000-0000-000000000000}"/>
  <bookViews>
    <workbookView xWindow="120" yWindow="900" windowWidth="28680" windowHeight="163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D47" i="1"/>
  <c r="M35" i="1"/>
  <c r="D42" i="1"/>
  <c r="I34" i="1" s="1"/>
  <c r="K34" i="1" s="1"/>
  <c r="K40" i="1" s="1"/>
  <c r="K32" i="1"/>
  <c r="D34" i="1"/>
  <c r="D36" i="1" s="1"/>
  <c r="D46" i="1" s="1"/>
  <c r="D50" i="1" s="1"/>
  <c r="D21" i="1"/>
  <c r="D19" i="1"/>
  <c r="D23" i="1" s="1"/>
  <c r="D25" i="1" s="1"/>
  <c r="M33" i="1" l="1"/>
  <c r="M40" i="1" s="1"/>
</calcChain>
</file>

<file path=xl/sharedStrings.xml><?xml version="1.0" encoding="utf-8"?>
<sst xmlns="http://schemas.openxmlformats.org/spreadsheetml/2006/main" count="73" uniqueCount="54">
  <si>
    <t>CA</t>
  </si>
  <si>
    <t>Achats</t>
  </si>
  <si>
    <t>MBA</t>
  </si>
  <si>
    <t>charges externes</t>
  </si>
  <si>
    <t>Capital</t>
  </si>
  <si>
    <t>Clients</t>
  </si>
  <si>
    <t>Fournisseurs</t>
  </si>
  <si>
    <t>Résultat</t>
  </si>
  <si>
    <t>Autres achats</t>
  </si>
  <si>
    <t>CFO</t>
  </si>
  <si>
    <t>càd 10/mois</t>
  </si>
  <si>
    <t>càd 1/mois</t>
  </si>
  <si>
    <t>Amortissement</t>
  </si>
  <si>
    <t>Charges externes</t>
  </si>
  <si>
    <t>Personnel</t>
  </si>
  <si>
    <t>càd 6/mois</t>
  </si>
  <si>
    <t>EBE</t>
  </si>
  <si>
    <t>REX</t>
  </si>
  <si>
    <t>càd 0,5/mois</t>
  </si>
  <si>
    <t>Amortissable sur 5 ans soit 6/an</t>
  </si>
  <si>
    <t>PRÉVISION</t>
  </si>
  <si>
    <t>Ventes</t>
  </si>
  <si>
    <t>INVESTISSEMENT</t>
  </si>
  <si>
    <t>APPORT PERSO</t>
  </si>
  <si>
    <t>ACTIF</t>
  </si>
  <si>
    <t>Immobilisation</t>
  </si>
  <si>
    <t>brut</t>
  </si>
  <si>
    <t>amort.</t>
  </si>
  <si>
    <t>DÉLAI CLIENT</t>
  </si>
  <si>
    <t>Cash</t>
  </si>
  <si>
    <t>BILAN OUVERTURE</t>
  </si>
  <si>
    <t>net</t>
  </si>
  <si>
    <t>PASSIF</t>
  </si>
  <si>
    <t>BILAN CLÔTURE</t>
  </si>
  <si>
    <t>TOTAL</t>
  </si>
  <si>
    <t>CASH FLOW OPE.</t>
  </si>
  <si>
    <t>CASH FOW INV.</t>
  </si>
  <si>
    <t>CASH FLOW FIN.</t>
  </si>
  <si>
    <t>SOLDE CASH</t>
  </si>
  <si>
    <t>(entrée cash)</t>
  </si>
  <si>
    <t>(sortie cash)</t>
  </si>
  <si>
    <t>DÉLAI FOURNISSEURS</t>
  </si>
  <si>
    <t>Perso</t>
  </si>
  <si>
    <t>PLAN DE FINANCEMENT</t>
  </si>
  <si>
    <t>CFO INV.</t>
  </si>
  <si>
    <t>CFO FIN.</t>
  </si>
  <si>
    <t>SOLDE</t>
  </si>
  <si>
    <t>HYPOTHÈSES</t>
  </si>
  <si>
    <t>SALAIRES</t>
  </si>
  <si>
    <t>ENCAISSEMENT CA</t>
  </si>
  <si>
    <t>60 Jours</t>
  </si>
  <si>
    <t>30 Jours</t>
  </si>
  <si>
    <t>COMPTE RÉSULAT</t>
  </si>
  <si>
    <t>TRÉSORERIE CUMULÉE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</si>
</sst>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Border="1" applyAlignment="1">
      <alignment horizontal="right"/>
    </xf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0"/>
  <sheetViews>
    <sheetView showGridLines="0" tabSelected="1" workbookViewId="0">
      <selection activeCell="F31" sqref="F31"/>
    </sheetView>
  </sheetViews>
  <sheetFormatPr baseColWidth="10" defaultRowHeight="15" x14ac:dyDescent="0.2"/>
  <cols>
    <col min="3" max="3" width="19.33203125" bestFit="1" customWidth="1"/>
    <col min="6" max="6" width="11.6640625" bestFit="1" customWidth="1"/>
    <col min="7" max="7" width="11.6640625" customWidth="1"/>
    <col min="8" max="8" width="12.83203125" bestFit="1" customWidth="1"/>
    <col min="12" max="12" width="14" bestFit="1" customWidth="1"/>
  </cols>
  <sheetData>
    <row r="1" spans="2:13" x14ac:dyDescent="0.2">
      <c r="B1" s="1" t="s">
        <v>47</v>
      </c>
    </row>
    <row r="2" spans="2:13" x14ac:dyDescent="0.2">
      <c r="C2" s="1" t="s">
        <v>22</v>
      </c>
      <c r="D2">
        <v>30</v>
      </c>
      <c r="E2" t="s">
        <v>19</v>
      </c>
    </row>
    <row r="3" spans="2:13" x14ac:dyDescent="0.2">
      <c r="C3" s="1" t="s">
        <v>23</v>
      </c>
      <c r="D3">
        <v>60</v>
      </c>
    </row>
    <row r="4" spans="2:13" x14ac:dyDescent="0.2">
      <c r="C4" s="1" t="s">
        <v>49</v>
      </c>
      <c r="D4" s="2" t="s">
        <v>50</v>
      </c>
    </row>
    <row r="5" spans="2:13" x14ac:dyDescent="0.2">
      <c r="C5" s="1" t="s">
        <v>28</v>
      </c>
      <c r="D5" s="2" t="s">
        <v>50</v>
      </c>
    </row>
    <row r="6" spans="2:13" x14ac:dyDescent="0.2">
      <c r="C6" s="1" t="s">
        <v>41</v>
      </c>
      <c r="D6" s="2" t="s">
        <v>50</v>
      </c>
    </row>
    <row r="7" spans="2:13" x14ac:dyDescent="0.2">
      <c r="C7" s="1" t="s">
        <v>48</v>
      </c>
      <c r="D7" s="2" t="s">
        <v>51</v>
      </c>
    </row>
    <row r="9" spans="2:13" x14ac:dyDescent="0.2">
      <c r="B9" s="1" t="s">
        <v>20</v>
      </c>
      <c r="C9" s="1"/>
    </row>
    <row r="10" spans="2:13" x14ac:dyDescent="0.2">
      <c r="C10" s="15" t="s">
        <v>52</v>
      </c>
      <c r="D10" s="16"/>
      <c r="E10" s="16"/>
      <c r="F10" s="17"/>
      <c r="H10" s="15" t="s">
        <v>30</v>
      </c>
      <c r="I10" s="16"/>
      <c r="J10" s="16"/>
      <c r="K10" s="17"/>
      <c r="L10" s="15"/>
      <c r="M10" s="16"/>
    </row>
    <row r="11" spans="2:13" x14ac:dyDescent="0.2">
      <c r="C11" s="3"/>
      <c r="D11" s="4"/>
      <c r="E11" s="4"/>
      <c r="F11" s="5"/>
      <c r="H11" s="3"/>
      <c r="I11" s="4"/>
      <c r="J11" s="4"/>
      <c r="K11" s="4"/>
      <c r="L11" s="4"/>
      <c r="M11" s="5"/>
    </row>
    <row r="12" spans="2:13" x14ac:dyDescent="0.2">
      <c r="C12" s="3"/>
      <c r="D12" s="4"/>
      <c r="E12" s="4"/>
      <c r="F12" s="5"/>
      <c r="H12" s="6" t="s">
        <v>24</v>
      </c>
      <c r="I12" s="4"/>
      <c r="J12" s="4"/>
      <c r="K12" s="4"/>
      <c r="L12" s="7" t="s">
        <v>32</v>
      </c>
      <c r="M12" s="5"/>
    </row>
    <row r="13" spans="2:13" x14ac:dyDescent="0.2">
      <c r="C13" s="3"/>
      <c r="D13" s="4"/>
      <c r="E13" s="4"/>
      <c r="F13" s="5"/>
      <c r="H13" s="3"/>
      <c r="I13" s="4"/>
      <c r="J13" s="4"/>
      <c r="K13" s="4"/>
      <c r="L13" s="4"/>
      <c r="M13" s="5"/>
    </row>
    <row r="14" spans="2:13" x14ac:dyDescent="0.2">
      <c r="C14" s="3" t="s">
        <v>0</v>
      </c>
      <c r="D14" s="4">
        <v>120</v>
      </c>
      <c r="E14" s="4" t="s">
        <v>10</v>
      </c>
      <c r="F14" s="5"/>
      <c r="H14" s="3" t="s">
        <v>25</v>
      </c>
      <c r="I14" s="4"/>
      <c r="J14" s="4"/>
      <c r="K14" s="4"/>
      <c r="L14" s="4" t="s">
        <v>4</v>
      </c>
      <c r="M14" s="5">
        <v>60</v>
      </c>
    </row>
    <row r="15" spans="2:13" x14ac:dyDescent="0.2">
      <c r="C15" s="3" t="s">
        <v>1</v>
      </c>
      <c r="D15" s="4">
        <v>12</v>
      </c>
      <c r="E15" s="4" t="s">
        <v>11</v>
      </c>
      <c r="F15" s="5"/>
      <c r="H15" s="3"/>
      <c r="I15" s="4"/>
      <c r="J15" s="4"/>
      <c r="K15" s="4"/>
      <c r="L15" s="4" t="s">
        <v>7</v>
      </c>
      <c r="M15" s="5"/>
    </row>
    <row r="16" spans="2:13" x14ac:dyDescent="0.2">
      <c r="C16" s="3" t="s">
        <v>13</v>
      </c>
      <c r="D16" s="4">
        <v>6</v>
      </c>
      <c r="E16" s="4" t="s">
        <v>18</v>
      </c>
      <c r="F16" s="5"/>
      <c r="H16" s="3" t="s">
        <v>5</v>
      </c>
      <c r="I16" s="4"/>
      <c r="J16" s="4"/>
      <c r="K16" s="4"/>
      <c r="L16" s="4"/>
      <c r="M16" s="5"/>
    </row>
    <row r="17" spans="3:13" x14ac:dyDescent="0.2">
      <c r="C17" s="3" t="s">
        <v>14</v>
      </c>
      <c r="D17" s="4">
        <v>72</v>
      </c>
      <c r="E17" s="4" t="s">
        <v>15</v>
      </c>
      <c r="F17" s="5"/>
      <c r="H17" s="3" t="s">
        <v>29</v>
      </c>
      <c r="I17" s="4">
        <v>60</v>
      </c>
      <c r="J17" s="4"/>
      <c r="K17" s="4"/>
      <c r="L17" s="4" t="s">
        <v>6</v>
      </c>
      <c r="M17" s="5"/>
    </row>
    <row r="18" spans="3:13" x14ac:dyDescent="0.2">
      <c r="C18" s="3"/>
      <c r="D18" s="4"/>
      <c r="E18" s="4"/>
      <c r="F18" s="5"/>
      <c r="H18" s="3"/>
      <c r="I18" s="4"/>
      <c r="J18" s="4"/>
      <c r="K18" s="4"/>
      <c r="L18" s="14" t="s">
        <v>1</v>
      </c>
      <c r="M18" s="5"/>
    </row>
    <row r="19" spans="3:13" x14ac:dyDescent="0.2">
      <c r="C19" s="6" t="s">
        <v>16</v>
      </c>
      <c r="D19" s="7">
        <f>D14-D15-D16-D17</f>
        <v>30</v>
      </c>
      <c r="E19" s="4"/>
      <c r="F19" s="5"/>
      <c r="H19" s="6"/>
      <c r="I19" s="4"/>
      <c r="J19" s="4"/>
      <c r="K19" s="4"/>
      <c r="L19" s="14" t="s">
        <v>8</v>
      </c>
      <c r="M19" s="5"/>
    </row>
    <row r="20" spans="3:13" x14ac:dyDescent="0.2">
      <c r="C20" s="3"/>
      <c r="D20" s="4"/>
      <c r="E20" s="4"/>
      <c r="F20" s="5"/>
      <c r="H20" s="3"/>
      <c r="I20" s="4"/>
      <c r="J20" s="4"/>
      <c r="K20" s="4"/>
      <c r="L20" s="18" t="s">
        <v>42</v>
      </c>
      <c r="M20" s="5"/>
    </row>
    <row r="21" spans="3:13" x14ac:dyDescent="0.2">
      <c r="C21" s="3" t="s">
        <v>12</v>
      </c>
      <c r="D21" s="4">
        <f>30/5</f>
        <v>6</v>
      </c>
      <c r="E21" s="4"/>
      <c r="F21" s="5"/>
      <c r="H21" s="3"/>
      <c r="M21" s="5"/>
    </row>
    <row r="22" spans="3:13" x14ac:dyDescent="0.2">
      <c r="C22" s="3"/>
      <c r="D22" s="4"/>
      <c r="E22" s="4"/>
      <c r="F22" s="5"/>
      <c r="H22" s="3"/>
      <c r="I22" s="4"/>
      <c r="J22" s="4"/>
      <c r="K22" s="4"/>
      <c r="L22" s="4"/>
      <c r="M22" s="5"/>
    </row>
    <row r="23" spans="3:13" x14ac:dyDescent="0.2">
      <c r="C23" s="6" t="s">
        <v>17</v>
      </c>
      <c r="D23" s="7">
        <f>D19-D21</f>
        <v>24</v>
      </c>
      <c r="E23" s="4"/>
      <c r="F23" s="5"/>
      <c r="H23" s="6" t="s">
        <v>34</v>
      </c>
      <c r="I23" s="7">
        <v>60</v>
      </c>
      <c r="J23" s="7"/>
      <c r="K23" s="7"/>
      <c r="L23" s="7" t="s">
        <v>34</v>
      </c>
      <c r="M23" s="11">
        <v>60</v>
      </c>
    </row>
    <row r="24" spans="3:13" x14ac:dyDescent="0.2">
      <c r="C24" s="3"/>
      <c r="D24" s="4"/>
      <c r="E24" s="4"/>
      <c r="F24" s="5"/>
      <c r="H24" s="3"/>
      <c r="I24" s="4"/>
      <c r="J24" s="4"/>
      <c r="K24" s="4"/>
      <c r="L24" s="4"/>
      <c r="M24" s="5"/>
    </row>
    <row r="25" spans="3:13" x14ac:dyDescent="0.2">
      <c r="C25" s="6" t="s">
        <v>2</v>
      </c>
      <c r="D25" s="7">
        <f>D23+D21</f>
        <v>30</v>
      </c>
      <c r="E25" s="4"/>
      <c r="F25" s="5"/>
      <c r="H25" s="3"/>
      <c r="I25" s="4"/>
      <c r="J25" s="4"/>
      <c r="K25" s="4"/>
      <c r="L25" s="4"/>
      <c r="M25" s="5"/>
    </row>
    <row r="26" spans="3:13" x14ac:dyDescent="0.2">
      <c r="C26" s="8"/>
      <c r="D26" s="9"/>
      <c r="E26" s="9"/>
      <c r="F26" s="10"/>
      <c r="H26" s="8"/>
      <c r="I26" s="9"/>
      <c r="J26" s="9"/>
      <c r="K26" s="9"/>
      <c r="L26" s="9"/>
      <c r="M26" s="10"/>
    </row>
    <row r="27" spans="3:13" x14ac:dyDescent="0.2">
      <c r="C27" s="4"/>
      <c r="D27" s="4"/>
      <c r="E27" s="4"/>
      <c r="F27" s="4"/>
      <c r="H27" s="4"/>
      <c r="I27" s="4"/>
      <c r="J27" s="4"/>
      <c r="K27" s="4"/>
      <c r="L27" s="4"/>
      <c r="M27" s="4"/>
    </row>
    <row r="28" spans="3:13" x14ac:dyDescent="0.2">
      <c r="C28" s="15" t="s">
        <v>53</v>
      </c>
      <c r="D28" s="16"/>
      <c r="E28" s="16"/>
      <c r="F28" s="17"/>
      <c r="H28" s="15" t="s">
        <v>33</v>
      </c>
      <c r="I28" s="16"/>
      <c r="J28" s="16"/>
      <c r="K28" s="17"/>
      <c r="L28" s="15"/>
      <c r="M28" s="16"/>
    </row>
    <row r="29" spans="3:13" x14ac:dyDescent="0.2">
      <c r="C29" s="3"/>
      <c r="D29" s="4"/>
      <c r="E29" s="4"/>
      <c r="F29" s="5"/>
      <c r="H29" s="3"/>
      <c r="I29" s="4"/>
      <c r="J29" s="4"/>
      <c r="K29" s="4"/>
      <c r="L29" s="4"/>
      <c r="M29" s="5"/>
    </row>
    <row r="30" spans="3:13" x14ac:dyDescent="0.2">
      <c r="C30" s="6"/>
      <c r="D30" s="4"/>
      <c r="E30" s="4"/>
      <c r="F30" s="5"/>
      <c r="H30" s="6" t="s">
        <v>24</v>
      </c>
      <c r="I30" s="7"/>
      <c r="J30" s="7"/>
      <c r="K30" s="7"/>
      <c r="L30" s="7" t="s">
        <v>32</v>
      </c>
      <c r="M30" s="5"/>
    </row>
    <row r="31" spans="3:13" x14ac:dyDescent="0.2">
      <c r="C31" s="3" t="s">
        <v>21</v>
      </c>
      <c r="D31" s="4">
        <v>100</v>
      </c>
      <c r="E31" s="4"/>
      <c r="F31" s="5"/>
      <c r="H31" s="3"/>
      <c r="I31" s="4" t="s">
        <v>26</v>
      </c>
      <c r="J31" s="4" t="s">
        <v>27</v>
      </c>
      <c r="K31" s="4" t="s">
        <v>31</v>
      </c>
      <c r="L31" s="4"/>
      <c r="M31" s="5"/>
    </row>
    <row r="32" spans="3:13" x14ac:dyDescent="0.2">
      <c r="C32" s="3" t="s">
        <v>1</v>
      </c>
      <c r="D32" s="4">
        <v>10</v>
      </c>
      <c r="E32" s="4"/>
      <c r="F32" s="5"/>
      <c r="H32" s="3" t="s">
        <v>25</v>
      </c>
      <c r="I32" s="4">
        <v>30</v>
      </c>
      <c r="J32" s="4">
        <v>6</v>
      </c>
      <c r="K32" s="4">
        <f>I32-J32</f>
        <v>24</v>
      </c>
      <c r="L32" s="4" t="s">
        <v>4</v>
      </c>
      <c r="M32" s="5">
        <v>60</v>
      </c>
    </row>
    <row r="33" spans="3:13" x14ac:dyDescent="0.2">
      <c r="C33" s="3" t="s">
        <v>3</v>
      </c>
      <c r="D33" s="4">
        <v>5</v>
      </c>
      <c r="E33" s="4"/>
      <c r="F33" s="5"/>
      <c r="H33" s="3" t="s">
        <v>5</v>
      </c>
      <c r="I33" s="4">
        <v>20</v>
      </c>
      <c r="J33" s="4">
        <v>0</v>
      </c>
      <c r="K33" s="4">
        <v>20</v>
      </c>
      <c r="L33" s="4" t="s">
        <v>7</v>
      </c>
      <c r="M33" s="5">
        <f>D23</f>
        <v>24</v>
      </c>
    </row>
    <row r="34" spans="3:13" x14ac:dyDescent="0.2">
      <c r="C34" s="3" t="s">
        <v>14</v>
      </c>
      <c r="D34" s="4">
        <f>6*11</f>
        <v>66</v>
      </c>
      <c r="E34" s="4"/>
      <c r="F34" s="5"/>
      <c r="H34" s="3" t="s">
        <v>29</v>
      </c>
      <c r="I34" s="4">
        <f>D42</f>
        <v>49</v>
      </c>
      <c r="J34" s="4">
        <v>0</v>
      </c>
      <c r="K34" s="4">
        <f>I34</f>
        <v>49</v>
      </c>
      <c r="L34" s="4"/>
      <c r="M34" s="5"/>
    </row>
    <row r="35" spans="3:13" x14ac:dyDescent="0.2">
      <c r="C35" s="3"/>
      <c r="D35" s="4"/>
      <c r="E35" s="4"/>
      <c r="F35" s="5"/>
      <c r="H35" s="3"/>
      <c r="I35" s="4"/>
      <c r="J35" s="4"/>
      <c r="K35" s="4"/>
      <c r="L35" s="4" t="s">
        <v>6</v>
      </c>
      <c r="M35" s="5">
        <f>M38+M37+M36</f>
        <v>9</v>
      </c>
    </row>
    <row r="36" spans="3:13" x14ac:dyDescent="0.2">
      <c r="C36" s="6" t="s">
        <v>35</v>
      </c>
      <c r="D36" s="7">
        <f>D31-D32-D33-D34</f>
        <v>19</v>
      </c>
      <c r="E36" s="4" t="s">
        <v>39</v>
      </c>
      <c r="F36" s="5"/>
      <c r="H36" s="3"/>
      <c r="I36" s="4"/>
      <c r="J36" s="4"/>
      <c r="K36" s="4"/>
      <c r="L36" s="14" t="s">
        <v>1</v>
      </c>
      <c r="M36" s="5">
        <v>2</v>
      </c>
    </row>
    <row r="37" spans="3:13" x14ac:dyDescent="0.2">
      <c r="C37" s="3"/>
      <c r="D37" s="4"/>
      <c r="E37" s="4"/>
      <c r="F37" s="5"/>
      <c r="H37" s="3"/>
      <c r="I37" s="4"/>
      <c r="J37" s="4"/>
      <c r="K37" s="4"/>
      <c r="L37" s="14" t="s">
        <v>8</v>
      </c>
      <c r="M37" s="5">
        <v>1</v>
      </c>
    </row>
    <row r="38" spans="3:13" x14ac:dyDescent="0.2">
      <c r="C38" s="6" t="s">
        <v>36</v>
      </c>
      <c r="D38" s="7">
        <v>30</v>
      </c>
      <c r="E38" s="4" t="s">
        <v>40</v>
      </c>
      <c r="F38" s="5"/>
      <c r="H38" s="3"/>
      <c r="I38" s="4"/>
      <c r="J38" s="4"/>
      <c r="K38" s="4"/>
      <c r="L38" s="14" t="s">
        <v>42</v>
      </c>
      <c r="M38" s="5">
        <v>6</v>
      </c>
    </row>
    <row r="39" spans="3:13" x14ac:dyDescent="0.2">
      <c r="C39" s="6"/>
      <c r="D39" s="4"/>
      <c r="E39" s="4"/>
      <c r="F39" s="5"/>
      <c r="H39" s="3"/>
      <c r="I39" s="4"/>
      <c r="J39" s="4"/>
      <c r="K39" s="4"/>
      <c r="L39" s="4"/>
      <c r="M39" s="5"/>
    </row>
    <row r="40" spans="3:13" x14ac:dyDescent="0.2">
      <c r="C40" s="6" t="s">
        <v>37</v>
      </c>
      <c r="D40" s="7">
        <v>60</v>
      </c>
      <c r="E40" s="4" t="s">
        <v>39</v>
      </c>
      <c r="F40" s="5"/>
      <c r="H40" s="6" t="s">
        <v>34</v>
      </c>
      <c r="I40" s="7"/>
      <c r="J40" s="7"/>
      <c r="K40" s="7">
        <f>SUM(K32:K39)</f>
        <v>93</v>
      </c>
      <c r="L40" s="7"/>
      <c r="M40" s="11">
        <f>M35+M32+M33</f>
        <v>93</v>
      </c>
    </row>
    <row r="41" spans="3:13" x14ac:dyDescent="0.2">
      <c r="C41" s="3"/>
      <c r="D41" s="4"/>
      <c r="E41" s="4"/>
      <c r="F41" s="5"/>
      <c r="H41" s="3"/>
      <c r="I41" s="4"/>
      <c r="J41" s="4"/>
      <c r="K41" s="4"/>
      <c r="L41" s="4"/>
      <c r="M41" s="5"/>
    </row>
    <row r="42" spans="3:13" x14ac:dyDescent="0.2">
      <c r="C42" s="12" t="s">
        <v>38</v>
      </c>
      <c r="D42" s="13">
        <f>D36-D38+D40</f>
        <v>49</v>
      </c>
      <c r="E42" s="9"/>
      <c r="F42" s="10"/>
      <c r="H42" s="8"/>
      <c r="I42" s="9"/>
      <c r="J42" s="9"/>
      <c r="K42" s="9"/>
      <c r="L42" s="9"/>
      <c r="M42" s="10"/>
    </row>
    <row r="44" spans="3:13" x14ac:dyDescent="0.2">
      <c r="C44" s="15" t="s">
        <v>43</v>
      </c>
      <c r="D44" s="16"/>
      <c r="E44" s="16"/>
      <c r="F44" s="17"/>
    </row>
    <row r="45" spans="3:13" x14ac:dyDescent="0.2">
      <c r="C45" s="3"/>
      <c r="D45" s="4"/>
      <c r="E45" s="4"/>
      <c r="F45" s="5"/>
    </row>
    <row r="46" spans="3:13" x14ac:dyDescent="0.2">
      <c r="C46" s="3" t="s">
        <v>9</v>
      </c>
      <c r="D46" s="4">
        <f>D36</f>
        <v>19</v>
      </c>
      <c r="E46" s="4"/>
      <c r="F46" s="5"/>
    </row>
    <row r="47" spans="3:13" x14ac:dyDescent="0.2">
      <c r="C47" s="3" t="s">
        <v>44</v>
      </c>
      <c r="D47" s="4">
        <f>-D38</f>
        <v>-30</v>
      </c>
      <c r="E47" s="4"/>
      <c r="F47" s="5"/>
    </row>
    <row r="48" spans="3:13" x14ac:dyDescent="0.2">
      <c r="C48" s="3" t="s">
        <v>45</v>
      </c>
      <c r="D48" s="4">
        <f>D40</f>
        <v>60</v>
      </c>
      <c r="E48" s="4"/>
      <c r="F48" s="5"/>
    </row>
    <row r="49" spans="3:6" x14ac:dyDescent="0.2">
      <c r="C49" s="3"/>
      <c r="D49" s="4"/>
      <c r="E49" s="4"/>
      <c r="F49" s="5"/>
    </row>
    <row r="50" spans="3:6" x14ac:dyDescent="0.2">
      <c r="C50" s="12" t="s">
        <v>46</v>
      </c>
      <c r="D50" s="13">
        <f>SUM(D46:D49)</f>
        <v>49</v>
      </c>
      <c r="E50" s="9"/>
      <c r="F50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Frémiot</dc:creator>
  <cp:lastModifiedBy>EF</cp:lastModifiedBy>
  <dcterms:created xsi:type="dcterms:W3CDTF">2016-06-15T12:12:57Z</dcterms:created>
  <dcterms:modified xsi:type="dcterms:W3CDTF">2020-05-03T13:41:10Z</dcterms:modified>
</cp:coreProperties>
</file>