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.tropeano\Documents\AJuan - Filou\Magistere\L3\RecrutementL2-bilan\"/>
    </mc:Choice>
  </mc:AlternateContent>
  <xr:revisionPtr revIDLastSave="0" documentId="13_ncr:1_{DE5AE411-B211-4EAB-B119-484FBA968744}" xr6:coauthVersionLast="36" xr6:coauthVersionMax="36" xr10:uidLastSave="{00000000-0000-0000-0000-000000000000}"/>
  <bookViews>
    <workbookView xWindow="120" yWindow="270" windowWidth="21840" windowHeight="11955" tabRatio="543" xr2:uid="{00000000-000D-0000-FFFF-FFFF00000000}"/>
  </bookViews>
  <sheets>
    <sheet name="diplome et infos RCC" sheetId="10" r:id="rId1"/>
  </sheets>
  <definedNames>
    <definedName name="_xlnm.Print_Area" localSheetId="0">'diplome et infos RCC'!$A$1:$F$73</definedName>
  </definedNames>
  <calcPr calcId="191029"/>
</workbook>
</file>

<file path=xl/calcChain.xml><?xml version="1.0" encoding="utf-8"?>
<calcChain xmlns="http://schemas.openxmlformats.org/spreadsheetml/2006/main">
  <c r="D68" i="10" l="1"/>
  <c r="C69" i="10" s="1"/>
  <c r="C68" i="10"/>
  <c r="F45" i="10"/>
  <c r="F37" i="10"/>
  <c r="F68" i="10" s="1"/>
  <c r="C32" i="10"/>
  <c r="C33" i="10" s="1"/>
  <c r="D32" i="10"/>
  <c r="F55" i="10"/>
  <c r="F26" i="10"/>
  <c r="F10" i="10"/>
  <c r="F5" i="10"/>
  <c r="F32" i="10" s="1"/>
  <c r="F72" i="10" s="1"/>
  <c r="D72" i="10" l="1"/>
  <c r="C72" i="10"/>
  <c r="C73" i="10" s="1"/>
</calcChain>
</file>

<file path=xl/sharedStrings.xml><?xml version="1.0" encoding="utf-8"?>
<sst xmlns="http://schemas.openxmlformats.org/spreadsheetml/2006/main" count="101" uniqueCount="57">
  <si>
    <t>Volume Horaire</t>
  </si>
  <si>
    <t>CM</t>
  </si>
  <si>
    <t>TD</t>
  </si>
  <si>
    <t>Info RCC</t>
  </si>
  <si>
    <t>UE 3 "………………….."</t>
  </si>
  <si>
    <t>Intitulé des UE 
et 
des éléments pédagogiques (EP)</t>
  </si>
  <si>
    <t>Cours obligatoire</t>
  </si>
  <si>
    <t>Cours optionnel</t>
  </si>
  <si>
    <t xml:space="preserve"> </t>
  </si>
  <si>
    <t>UE 4  Optionnelle</t>
  </si>
  <si>
    <t>Cours 1</t>
  </si>
  <si>
    <t>Cours 2</t>
  </si>
  <si>
    <t>Cours 3</t>
  </si>
  <si>
    <t>Semestre 5</t>
  </si>
  <si>
    <t>Semestre 6</t>
  </si>
  <si>
    <t>ECTS</t>
  </si>
  <si>
    <t>Coef</t>
  </si>
  <si>
    <t>Volume horaire étudiant</t>
  </si>
  <si>
    <t xml:space="preserve">Total  </t>
  </si>
  <si>
    <t xml:space="preserve">Total </t>
  </si>
  <si>
    <t xml:space="preserve">Total annuel  </t>
  </si>
  <si>
    <t xml:space="preserve">LICENCE  3 - 1ere année de MAGISTERE </t>
  </si>
  <si>
    <t>UE 1 : Enseignements généraux 5</t>
  </si>
  <si>
    <t>Macroéconomie : croissance</t>
  </si>
  <si>
    <t xml:space="preserve">Statistiques et Econométrie </t>
  </si>
  <si>
    <t>Mathématiques 1</t>
  </si>
  <si>
    <t>UE 2  : Enseignements complémentaires 5</t>
  </si>
  <si>
    <t>Langues</t>
  </si>
  <si>
    <t>Politique  économique</t>
  </si>
  <si>
    <t>* 1 option parmi:</t>
  </si>
  <si>
    <t xml:space="preserve">Bonus (choix annuel), 2 activités parmi
Activités physiques et sportives ou culturelles ou LV 2
</t>
  </si>
  <si>
    <t>UE 1  : Enseignements généraux 6</t>
  </si>
  <si>
    <t>Microéconomie</t>
  </si>
  <si>
    <t>Méthodes  économétriques</t>
  </si>
  <si>
    <t xml:space="preserve">                                                                                                                                                             UE 2  :Méthodologie et préprofessionnalisation  6
</t>
  </si>
  <si>
    <t xml:space="preserve">*  Théorie des organisations et des marchés </t>
  </si>
  <si>
    <t>Mathématiques 2</t>
  </si>
  <si>
    <t>UE 3 : Unité d'enseignements professionnels</t>
  </si>
  <si>
    <t>Stage</t>
  </si>
  <si>
    <t>Bonus (choix annuel), 2 activités parmi Activités physiques et sportives ou culturelles ou LV 2</t>
  </si>
  <si>
    <t>* cours de la L3 d'Economie</t>
  </si>
  <si>
    <t>Economie des Politiques Publiques (ENS)</t>
  </si>
  <si>
    <t>Mémoire</t>
  </si>
  <si>
    <t>*Economie Internationale : Macroéconomie monétaire internationale</t>
  </si>
  <si>
    <t>Institutions: Economie du droit et des institutions (S1)</t>
  </si>
  <si>
    <t>Introduction au développement durable (S1)</t>
  </si>
  <si>
    <t>Monnaie Banque Finance : Banques et Marchés (S1)</t>
  </si>
  <si>
    <t>Economie du développement (S2)</t>
  </si>
  <si>
    <t>Mécanismes financiers d'entreprise (S2)</t>
  </si>
  <si>
    <t>Sociologie de la Stratification sociale (S2)</t>
  </si>
  <si>
    <t>Economie publique  (S2)</t>
  </si>
  <si>
    <t>Economie de l'environnement (S2)</t>
  </si>
  <si>
    <t>Introduction à l'économie expérimentale (S2)</t>
  </si>
  <si>
    <t>Regards croisés en Sciences Economiques et Sociales (S2)</t>
  </si>
  <si>
    <t>* Commerce international</t>
  </si>
  <si>
    <r>
      <t xml:space="preserve">*HFETE : Histoire de la pensée économique </t>
    </r>
    <r>
      <rPr>
        <b/>
        <sz val="11"/>
        <color theme="1"/>
        <rFont val="Calibri"/>
        <family val="2"/>
        <scheme val="minor"/>
      </rPr>
      <t>(attention: cours du S1)</t>
    </r>
  </si>
  <si>
    <t>Hors maquette: expérimentation R: 15h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</si>
</sst>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5" xfId="0" applyFont="1" applyBorder="1"/>
    <xf numFmtId="0" fontId="2" fillId="0" borderId="3" xfId="0" applyFont="1" applyBorder="1"/>
    <xf numFmtId="0" fontId="2" fillId="0" borderId="13" xfId="0" applyFont="1" applyBorder="1"/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Border="1"/>
    <xf numFmtId="0" fontId="1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/>
    <xf numFmtId="0" fontId="0" fillId="0" borderId="26" xfId="0" applyBorder="1"/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2" xfId="0" applyFill="1" applyBorder="1" applyAlignment="1">
      <alignment horizontal="center"/>
    </xf>
    <xf numFmtId="0" fontId="2" fillId="0" borderId="3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0" fillId="0" borderId="24" xfId="0" applyBorder="1"/>
    <xf numFmtId="0" fontId="0" fillId="0" borderId="29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2" fillId="0" borderId="26" xfId="0" applyFont="1" applyBorder="1"/>
    <xf numFmtId="0" fontId="0" fillId="2" borderId="23" xfId="0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7" xfId="0" applyBorder="1" applyAlignment="1"/>
    <xf numFmtId="0" fontId="0" fillId="0" borderId="4" xfId="0" applyBorder="1" applyAlignment="1"/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25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5" fillId="0" borderId="0" xfId="0" applyFont="1" applyAlignment="1">
      <alignment horizontal="left" vertical="center" indent="1"/>
    </xf>
    <xf numFmtId="0" fontId="2" fillId="4" borderId="5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0" fillId="5" borderId="0" xfId="0" applyFill="1"/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39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2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31" zoomScaleNormal="100" workbookViewId="0">
      <selection activeCell="A77" sqref="A77"/>
    </sheetView>
  </sheetViews>
  <sheetFormatPr baseColWidth="10" defaultRowHeight="15" x14ac:dyDescent="0.25"/>
  <cols>
    <col min="1" max="1" width="16.5703125" customWidth="1"/>
    <col min="2" max="2" width="52" bestFit="1" customWidth="1"/>
    <col min="3" max="4" width="7.7109375" customWidth="1"/>
    <col min="5" max="5" width="0.140625" customWidth="1"/>
    <col min="6" max="6" width="7.7109375" customWidth="1"/>
  </cols>
  <sheetData>
    <row r="1" spans="1:6" ht="34.5" customHeight="1" x14ac:dyDescent="0.25">
      <c r="A1" s="116" t="s">
        <v>21</v>
      </c>
      <c r="B1" s="117"/>
      <c r="C1" s="118"/>
      <c r="D1" s="118"/>
      <c r="E1" s="118"/>
      <c r="F1" s="119"/>
    </row>
    <row r="2" spans="1:6" ht="29.25" customHeight="1" x14ac:dyDescent="0.25">
      <c r="A2" s="120" t="s">
        <v>5</v>
      </c>
      <c r="B2" s="121"/>
      <c r="C2" s="124" t="s">
        <v>0</v>
      </c>
      <c r="D2" s="124"/>
      <c r="E2" s="124" t="s">
        <v>3</v>
      </c>
      <c r="F2" s="125"/>
    </row>
    <row r="3" spans="1:6" x14ac:dyDescent="0.25">
      <c r="A3" s="122"/>
      <c r="B3" s="123"/>
      <c r="C3" s="25" t="s">
        <v>1</v>
      </c>
      <c r="D3" s="26" t="s">
        <v>2</v>
      </c>
      <c r="E3" s="25" t="s">
        <v>16</v>
      </c>
      <c r="F3" s="30" t="s">
        <v>15</v>
      </c>
    </row>
    <row r="4" spans="1:6" ht="19.5" customHeight="1" x14ac:dyDescent="0.25">
      <c r="A4" s="134" t="s">
        <v>13</v>
      </c>
      <c r="B4" s="135"/>
      <c r="C4" s="136"/>
      <c r="D4" s="136"/>
      <c r="E4" s="136"/>
      <c r="F4" s="137"/>
    </row>
    <row r="5" spans="1:6" ht="18" customHeight="1" x14ac:dyDescent="0.25">
      <c r="A5" s="142" t="s">
        <v>22</v>
      </c>
      <c r="B5" s="143"/>
      <c r="C5" s="48"/>
      <c r="D5" s="49"/>
      <c r="E5" s="50"/>
      <c r="F5" s="31">
        <f>F6+F7+F8+F9</f>
        <v>20</v>
      </c>
    </row>
    <row r="6" spans="1:6" x14ac:dyDescent="0.25">
      <c r="A6" s="60" t="s">
        <v>6</v>
      </c>
      <c r="B6" s="59" t="s">
        <v>23</v>
      </c>
      <c r="C6" s="5">
        <v>36</v>
      </c>
      <c r="D6" s="29">
        <v>18</v>
      </c>
      <c r="E6" s="8">
        <v>0</v>
      </c>
      <c r="F6" s="33">
        <v>5</v>
      </c>
    </row>
    <row r="7" spans="1:6" ht="30" customHeight="1" x14ac:dyDescent="0.25">
      <c r="A7" s="60" t="s">
        <v>6</v>
      </c>
      <c r="B7" s="61" t="s">
        <v>24</v>
      </c>
      <c r="C7" s="5">
        <v>36</v>
      </c>
      <c r="D7" s="29">
        <v>18</v>
      </c>
      <c r="E7" s="5">
        <v>0</v>
      </c>
      <c r="F7" s="33">
        <v>5</v>
      </c>
    </row>
    <row r="8" spans="1:6" ht="30" customHeight="1" x14ac:dyDescent="0.25">
      <c r="A8" s="60" t="s">
        <v>6</v>
      </c>
      <c r="B8" s="59" t="s">
        <v>25</v>
      </c>
      <c r="C8" s="5">
        <v>36</v>
      </c>
      <c r="D8" s="29">
        <v>18</v>
      </c>
      <c r="E8" s="5">
        <v>0</v>
      </c>
      <c r="F8" s="33">
        <v>5</v>
      </c>
    </row>
    <row r="9" spans="1:6" ht="39" customHeight="1" x14ac:dyDescent="0.25">
      <c r="A9" s="60" t="s">
        <v>6</v>
      </c>
      <c r="B9" s="96" t="s">
        <v>43</v>
      </c>
      <c r="C9" s="5">
        <v>36</v>
      </c>
      <c r="D9" s="29">
        <v>15</v>
      </c>
      <c r="E9" s="6">
        <v>0</v>
      </c>
      <c r="F9" s="33">
        <v>5</v>
      </c>
    </row>
    <row r="10" spans="1:6" ht="18" customHeight="1" x14ac:dyDescent="0.25">
      <c r="A10" s="126" t="s">
        <v>26</v>
      </c>
      <c r="B10" s="127"/>
      <c r="C10" s="48"/>
      <c r="D10" s="49"/>
      <c r="E10" s="50"/>
      <c r="F10" s="34">
        <f>F11+F12+F13+F14+F15+F16+F17</f>
        <v>10</v>
      </c>
    </row>
    <row r="11" spans="1:6" ht="18" customHeight="1" x14ac:dyDescent="0.25">
      <c r="A11" s="32" t="s">
        <v>6</v>
      </c>
      <c r="B11" s="59" t="s">
        <v>27</v>
      </c>
      <c r="C11" s="23">
        <v>0</v>
      </c>
      <c r="D11" s="7">
        <v>18</v>
      </c>
      <c r="E11" s="8">
        <v>0</v>
      </c>
      <c r="F11" s="33">
        <v>2</v>
      </c>
    </row>
    <row r="12" spans="1:6" x14ac:dyDescent="0.25">
      <c r="A12" s="32" t="s">
        <v>6</v>
      </c>
      <c r="B12" s="57" t="s">
        <v>28</v>
      </c>
      <c r="C12" s="23">
        <v>24</v>
      </c>
      <c r="D12" s="7">
        <v>0</v>
      </c>
      <c r="E12" s="5"/>
      <c r="F12" s="33">
        <v>4</v>
      </c>
    </row>
    <row r="13" spans="1:6" x14ac:dyDescent="0.25">
      <c r="A13" s="32"/>
      <c r="B13" s="22" t="s">
        <v>29</v>
      </c>
      <c r="C13" s="23">
        <v>24</v>
      </c>
      <c r="D13" s="7">
        <v>0</v>
      </c>
      <c r="E13" s="5">
        <v>0</v>
      </c>
      <c r="F13" s="33">
        <v>4</v>
      </c>
    </row>
    <row r="14" spans="1:6" x14ac:dyDescent="0.25">
      <c r="A14" s="32" t="s">
        <v>7</v>
      </c>
      <c r="B14" s="97" t="s">
        <v>44</v>
      </c>
      <c r="C14" s="5"/>
      <c r="D14" s="7"/>
      <c r="E14" s="5"/>
      <c r="F14" s="33"/>
    </row>
    <row r="15" spans="1:6" x14ac:dyDescent="0.25">
      <c r="A15" s="32" t="s">
        <v>7</v>
      </c>
      <c r="B15" s="96" t="s">
        <v>45</v>
      </c>
      <c r="C15" s="5"/>
      <c r="D15" s="7"/>
      <c r="E15" s="5"/>
      <c r="F15" s="33"/>
    </row>
    <row r="16" spans="1:6" x14ac:dyDescent="0.25">
      <c r="A16" s="32" t="s">
        <v>7</v>
      </c>
      <c r="B16" s="98" t="s">
        <v>46</v>
      </c>
      <c r="C16" s="5"/>
      <c r="D16" s="7"/>
      <c r="E16" s="5"/>
      <c r="F16" s="33"/>
    </row>
    <row r="17" spans="1:6" ht="18" customHeight="1" x14ac:dyDescent="0.25">
      <c r="A17" s="32" t="s">
        <v>7</v>
      </c>
      <c r="B17" s="98" t="s">
        <v>47</v>
      </c>
      <c r="C17" s="5"/>
      <c r="D17" s="7"/>
      <c r="E17" s="5"/>
      <c r="F17" s="33"/>
    </row>
    <row r="18" spans="1:6" ht="18" customHeight="1" x14ac:dyDescent="0.25">
      <c r="A18" s="32" t="s">
        <v>7</v>
      </c>
      <c r="B18" s="99" t="s">
        <v>48</v>
      </c>
      <c r="C18" s="5"/>
      <c r="D18" s="7"/>
      <c r="E18" s="5"/>
      <c r="F18" s="33"/>
    </row>
    <row r="19" spans="1:6" ht="18" customHeight="1" x14ac:dyDescent="0.25">
      <c r="A19" s="32" t="s">
        <v>7</v>
      </c>
      <c r="B19" s="97" t="s">
        <v>49</v>
      </c>
      <c r="C19" s="5"/>
      <c r="D19" s="7"/>
      <c r="E19" s="5"/>
      <c r="F19" s="33"/>
    </row>
    <row r="20" spans="1:6" ht="18" customHeight="1" x14ac:dyDescent="0.25">
      <c r="A20" s="32" t="s">
        <v>7</v>
      </c>
      <c r="B20" s="100" t="s">
        <v>50</v>
      </c>
      <c r="C20" s="5"/>
      <c r="D20" s="7"/>
      <c r="E20" s="5"/>
      <c r="F20" s="33"/>
    </row>
    <row r="21" spans="1:6" ht="18" customHeight="1" x14ac:dyDescent="0.25">
      <c r="A21" s="32" t="s">
        <v>7</v>
      </c>
      <c r="B21" s="97" t="s">
        <v>51</v>
      </c>
      <c r="C21" s="5"/>
      <c r="D21" s="7"/>
      <c r="E21" s="5"/>
      <c r="F21" s="33"/>
    </row>
    <row r="22" spans="1:6" ht="18" customHeight="1" x14ac:dyDescent="0.25">
      <c r="A22" s="32" t="s">
        <v>7</v>
      </c>
      <c r="B22" s="99" t="s">
        <v>52</v>
      </c>
      <c r="C22" s="5"/>
      <c r="D22" s="7"/>
      <c r="E22" s="5"/>
      <c r="F22" s="33"/>
    </row>
    <row r="23" spans="1:6" ht="18" customHeight="1" x14ac:dyDescent="0.25">
      <c r="A23" s="32" t="s">
        <v>7</v>
      </c>
      <c r="B23" s="97" t="s">
        <v>53</v>
      </c>
      <c r="C23" s="5"/>
      <c r="D23" s="7"/>
      <c r="E23" s="5"/>
      <c r="F23" s="33"/>
    </row>
    <row r="24" spans="1:6" ht="18" customHeight="1" x14ac:dyDescent="0.25">
      <c r="A24" s="32" t="s">
        <v>7</v>
      </c>
      <c r="B24" s="57" t="s">
        <v>41</v>
      </c>
      <c r="C24" s="6"/>
      <c r="D24" s="10"/>
      <c r="E24" s="6"/>
      <c r="F24" s="35"/>
    </row>
    <row r="25" spans="1:6" ht="18" hidden="1" customHeight="1" x14ac:dyDescent="0.25">
      <c r="A25" s="32" t="s">
        <v>7</v>
      </c>
      <c r="B25" s="24"/>
      <c r="C25" s="6">
        <v>0</v>
      </c>
      <c r="D25" s="27">
        <v>0</v>
      </c>
      <c r="E25" s="6">
        <v>0</v>
      </c>
      <c r="F25" s="36">
        <v>0</v>
      </c>
    </row>
    <row r="26" spans="1:6" ht="18" hidden="1" customHeight="1" x14ac:dyDescent="0.25">
      <c r="A26" s="126" t="s">
        <v>9</v>
      </c>
      <c r="B26" s="127"/>
      <c r="C26" s="128" t="s">
        <v>8</v>
      </c>
      <c r="D26" s="129"/>
      <c r="E26" s="130"/>
      <c r="F26" s="34">
        <f>SUM(F27:F29)</f>
        <v>0</v>
      </c>
    </row>
    <row r="27" spans="1:6" ht="18" hidden="1" customHeight="1" x14ac:dyDescent="0.25">
      <c r="A27" s="32" t="s">
        <v>10</v>
      </c>
      <c r="B27" s="2"/>
      <c r="C27" s="8">
        <v>0</v>
      </c>
      <c r="D27" s="9">
        <v>0</v>
      </c>
      <c r="E27" s="8">
        <v>0</v>
      </c>
      <c r="F27" s="37">
        <v>0</v>
      </c>
    </row>
    <row r="28" spans="1:6" ht="18" hidden="1" customHeight="1" x14ac:dyDescent="0.25">
      <c r="A28" s="32" t="s">
        <v>11</v>
      </c>
      <c r="B28" s="3"/>
      <c r="C28" s="5">
        <v>0</v>
      </c>
      <c r="D28" s="7">
        <v>0</v>
      </c>
      <c r="E28" s="5">
        <v>0</v>
      </c>
      <c r="F28" s="33">
        <v>0</v>
      </c>
    </row>
    <row r="29" spans="1:6" ht="18" hidden="1" customHeight="1" x14ac:dyDescent="0.25">
      <c r="A29" s="32" t="s">
        <v>12</v>
      </c>
      <c r="B29" s="3"/>
      <c r="C29" s="6">
        <v>0</v>
      </c>
      <c r="D29" s="10">
        <v>0</v>
      </c>
      <c r="E29" s="6">
        <v>0</v>
      </c>
      <c r="F29" s="35">
        <v>0</v>
      </c>
    </row>
    <row r="30" spans="1:6" ht="45" customHeight="1" x14ac:dyDescent="0.25">
      <c r="A30" s="138" t="s">
        <v>30</v>
      </c>
      <c r="B30" s="139"/>
      <c r="C30" s="53"/>
      <c r="D30" s="63"/>
      <c r="E30" s="56"/>
      <c r="F30" s="64"/>
    </row>
    <row r="31" spans="1:6" x14ac:dyDescent="0.25">
      <c r="A31" s="101" t="s">
        <v>56</v>
      </c>
      <c r="B31" s="15"/>
      <c r="C31" s="28"/>
      <c r="D31" s="29"/>
      <c r="E31" s="29"/>
      <c r="F31" s="38"/>
    </row>
    <row r="32" spans="1:6" x14ac:dyDescent="0.25">
      <c r="A32" s="122" t="s">
        <v>18</v>
      </c>
      <c r="B32" s="123"/>
      <c r="C32" s="25">
        <f>SUM(C6:C29)</f>
        <v>192</v>
      </c>
      <c r="D32" s="25">
        <f>SUM(D6:D29)</f>
        <v>87</v>
      </c>
      <c r="E32" s="17"/>
      <c r="F32" s="39">
        <f>F5+F10</f>
        <v>30</v>
      </c>
    </row>
    <row r="33" spans="1:6" x14ac:dyDescent="0.25">
      <c r="A33" s="122"/>
      <c r="B33" s="123"/>
      <c r="C33" s="123">
        <f>SUM(C32:D32)</f>
        <v>279</v>
      </c>
      <c r="D33" s="131"/>
      <c r="E33" s="19"/>
      <c r="F33" s="40"/>
    </row>
    <row r="34" spans="1:6" s="11" customFormat="1" ht="18" customHeight="1" x14ac:dyDescent="0.25">
      <c r="A34" s="132" t="s">
        <v>17</v>
      </c>
      <c r="B34" s="133"/>
      <c r="C34" s="25"/>
      <c r="D34" s="25"/>
      <c r="E34" s="18"/>
      <c r="F34" s="41"/>
    </row>
    <row r="35" spans="1:6" x14ac:dyDescent="0.25">
      <c r="A35" s="16"/>
      <c r="B35" s="15"/>
      <c r="C35" s="28"/>
      <c r="D35" s="29"/>
      <c r="E35" s="29"/>
      <c r="F35" s="38"/>
    </row>
    <row r="36" spans="1:6" ht="19.5" customHeight="1" x14ac:dyDescent="0.25">
      <c r="A36" s="134" t="s">
        <v>14</v>
      </c>
      <c r="B36" s="135"/>
      <c r="C36" s="136"/>
      <c r="D36" s="136"/>
      <c r="E36" s="136"/>
      <c r="F36" s="137"/>
    </row>
    <row r="37" spans="1:6" ht="18" customHeight="1" x14ac:dyDescent="0.25">
      <c r="A37" s="126" t="s">
        <v>31</v>
      </c>
      <c r="B37" s="127"/>
      <c r="C37" s="48"/>
      <c r="D37" s="49"/>
      <c r="E37" s="50"/>
      <c r="F37" s="67">
        <f>SUM(F38:F44)</f>
        <v>16</v>
      </c>
    </row>
    <row r="38" spans="1:6" ht="18" customHeight="1" x14ac:dyDescent="0.25">
      <c r="A38" s="60" t="s">
        <v>6</v>
      </c>
      <c r="B38" s="59" t="s">
        <v>54</v>
      </c>
      <c r="C38" s="68">
        <v>36</v>
      </c>
      <c r="D38" s="68">
        <v>15</v>
      </c>
      <c r="E38" s="69"/>
      <c r="F38" s="70">
        <v>4</v>
      </c>
    </row>
    <row r="39" spans="1:6" ht="18" customHeight="1" x14ac:dyDescent="0.25">
      <c r="A39" s="60" t="s">
        <v>6</v>
      </c>
      <c r="B39" s="59" t="s">
        <v>32</v>
      </c>
      <c r="C39" s="68">
        <v>36</v>
      </c>
      <c r="D39" s="68">
        <v>24</v>
      </c>
      <c r="E39" s="69"/>
      <c r="F39" s="70">
        <v>5</v>
      </c>
    </row>
    <row r="40" spans="1:6" ht="18" customHeight="1" x14ac:dyDescent="0.25">
      <c r="A40" s="60" t="s">
        <v>6</v>
      </c>
      <c r="B40" s="59" t="s">
        <v>33</v>
      </c>
      <c r="C40" s="68">
        <v>36</v>
      </c>
      <c r="D40" s="68">
        <v>18</v>
      </c>
      <c r="E40" s="69"/>
      <c r="F40" s="70">
        <v>5</v>
      </c>
    </row>
    <row r="41" spans="1:6" x14ac:dyDescent="0.25">
      <c r="A41" s="32" t="s">
        <v>6</v>
      </c>
      <c r="B41" s="58" t="s">
        <v>27</v>
      </c>
      <c r="C41" s="19"/>
      <c r="D41" s="68">
        <v>18</v>
      </c>
      <c r="E41" s="69">
        <v>0</v>
      </c>
      <c r="F41" s="71">
        <v>2</v>
      </c>
    </row>
    <row r="42" spans="1:6" hidden="1" x14ac:dyDescent="0.25">
      <c r="A42" s="32" t="s">
        <v>6</v>
      </c>
      <c r="B42" s="21"/>
      <c r="C42" s="72">
        <v>0</v>
      </c>
      <c r="D42" s="73">
        <v>0</v>
      </c>
      <c r="E42" s="74">
        <v>0</v>
      </c>
      <c r="F42" s="75">
        <v>0</v>
      </c>
    </row>
    <row r="43" spans="1:6" ht="18" hidden="1" customHeight="1" x14ac:dyDescent="0.25">
      <c r="A43" s="32" t="s">
        <v>6</v>
      </c>
      <c r="B43" s="3"/>
      <c r="C43" s="76"/>
      <c r="D43" s="18"/>
      <c r="E43" s="77"/>
      <c r="F43" s="78"/>
    </row>
    <row r="44" spans="1:6" ht="18" hidden="1" customHeight="1" x14ac:dyDescent="0.25">
      <c r="A44" s="32" t="s">
        <v>7</v>
      </c>
      <c r="B44" s="4"/>
      <c r="C44" s="76">
        <v>0</v>
      </c>
      <c r="D44" s="18">
        <v>0</v>
      </c>
      <c r="E44" s="77">
        <v>0</v>
      </c>
      <c r="F44" s="78">
        <v>0</v>
      </c>
    </row>
    <row r="45" spans="1:6" ht="20.25" customHeight="1" x14ac:dyDescent="0.25">
      <c r="A45" s="144" t="s">
        <v>34</v>
      </c>
      <c r="B45" s="145"/>
      <c r="C45" s="19"/>
      <c r="D45" s="69"/>
      <c r="E45" s="79"/>
      <c r="F45" s="80">
        <f>SUM(F46:F54)</f>
        <v>14</v>
      </c>
    </row>
    <row r="46" spans="1:6" ht="32.25" customHeight="1" x14ac:dyDescent="0.25">
      <c r="A46" s="32" t="s">
        <v>6</v>
      </c>
      <c r="B46" s="98" t="s">
        <v>55</v>
      </c>
      <c r="C46" s="68">
        <v>36</v>
      </c>
      <c r="D46" s="68">
        <v>15</v>
      </c>
      <c r="E46" s="69"/>
      <c r="F46" s="81">
        <v>4</v>
      </c>
    </row>
    <row r="47" spans="1:6" ht="18" customHeight="1" x14ac:dyDescent="0.25">
      <c r="A47" s="32" t="s">
        <v>6</v>
      </c>
      <c r="B47" s="65" t="s">
        <v>35</v>
      </c>
      <c r="C47" s="68">
        <v>36</v>
      </c>
      <c r="D47" s="68">
        <v>15</v>
      </c>
      <c r="E47" s="69"/>
      <c r="F47" s="82">
        <v>4</v>
      </c>
    </row>
    <row r="48" spans="1:6" ht="18" customHeight="1" x14ac:dyDescent="0.25">
      <c r="A48" s="32" t="s">
        <v>6</v>
      </c>
      <c r="B48" s="65" t="s">
        <v>42</v>
      </c>
      <c r="C48" s="19"/>
      <c r="D48" s="68">
        <v>18</v>
      </c>
      <c r="E48" s="69"/>
      <c r="F48" s="82">
        <v>2</v>
      </c>
    </row>
    <row r="49" spans="1:6" x14ac:dyDescent="0.25">
      <c r="A49" s="32" t="s">
        <v>6</v>
      </c>
      <c r="B49" s="62" t="s">
        <v>36</v>
      </c>
      <c r="C49" s="19">
        <v>36</v>
      </c>
      <c r="D49" s="68">
        <v>18</v>
      </c>
      <c r="E49" s="69">
        <v>0</v>
      </c>
      <c r="F49" s="71">
        <v>4</v>
      </c>
    </row>
    <row r="50" spans="1:6" ht="18" hidden="1" customHeight="1" x14ac:dyDescent="0.25">
      <c r="A50" s="32" t="s">
        <v>6</v>
      </c>
      <c r="B50" s="2"/>
      <c r="C50" s="72"/>
      <c r="D50" s="73"/>
      <c r="E50" s="74"/>
      <c r="F50" s="75"/>
    </row>
    <row r="51" spans="1:6" ht="18" hidden="1" customHeight="1" x14ac:dyDescent="0.25">
      <c r="A51" s="32" t="s">
        <v>6</v>
      </c>
      <c r="B51" s="3"/>
      <c r="C51" s="72"/>
      <c r="D51" s="73"/>
      <c r="E51" s="74"/>
      <c r="F51" s="75"/>
    </row>
    <row r="52" spans="1:6" ht="18" hidden="1" customHeight="1" x14ac:dyDescent="0.25">
      <c r="A52" s="32" t="s">
        <v>6</v>
      </c>
      <c r="B52" s="4"/>
      <c r="C52" s="72"/>
      <c r="D52" s="73"/>
      <c r="E52" s="74"/>
      <c r="F52" s="75"/>
    </row>
    <row r="53" spans="1:6" ht="18" hidden="1" customHeight="1" x14ac:dyDescent="0.25">
      <c r="A53" s="32" t="s">
        <v>6</v>
      </c>
      <c r="B53" s="4"/>
      <c r="C53" s="72"/>
      <c r="D53" s="73"/>
      <c r="E53" s="83"/>
      <c r="F53" s="75"/>
    </row>
    <row r="54" spans="1:6" ht="18" hidden="1" customHeight="1" x14ac:dyDescent="0.25">
      <c r="A54" s="32" t="s">
        <v>6</v>
      </c>
      <c r="B54" s="3"/>
      <c r="C54" s="76"/>
      <c r="D54" s="18"/>
      <c r="E54" s="77"/>
      <c r="F54" s="78"/>
    </row>
    <row r="55" spans="1:6" ht="18" hidden="1" customHeight="1" x14ac:dyDescent="0.25">
      <c r="A55" s="126" t="s">
        <v>4</v>
      </c>
      <c r="B55" s="127"/>
      <c r="C55" s="146"/>
      <c r="D55" s="147"/>
      <c r="E55" s="148"/>
      <c r="F55" s="80">
        <f>SUM(F56:F59)</f>
        <v>0</v>
      </c>
    </row>
    <row r="56" spans="1:6" ht="18" hidden="1" customHeight="1" x14ac:dyDescent="0.25">
      <c r="A56" s="32" t="s">
        <v>6</v>
      </c>
      <c r="B56" s="2"/>
      <c r="C56" s="84">
        <v>0</v>
      </c>
      <c r="D56" s="17">
        <v>0</v>
      </c>
      <c r="E56" s="85">
        <v>0</v>
      </c>
      <c r="F56" s="86">
        <v>0</v>
      </c>
    </row>
    <row r="57" spans="1:6" ht="18" hidden="1" customHeight="1" x14ac:dyDescent="0.25">
      <c r="A57" s="32" t="s">
        <v>6</v>
      </c>
      <c r="B57" s="2"/>
      <c r="C57" s="72">
        <v>0</v>
      </c>
      <c r="D57" s="73">
        <v>0</v>
      </c>
      <c r="E57" s="74">
        <v>0</v>
      </c>
      <c r="F57" s="75">
        <v>0</v>
      </c>
    </row>
    <row r="58" spans="1:6" ht="18" hidden="1" customHeight="1" x14ac:dyDescent="0.25">
      <c r="A58" s="32" t="s">
        <v>6</v>
      </c>
      <c r="B58" s="3"/>
      <c r="C58" s="72">
        <v>0</v>
      </c>
      <c r="D58" s="73">
        <v>0</v>
      </c>
      <c r="E58" s="74">
        <v>0</v>
      </c>
      <c r="F58" s="75">
        <v>0</v>
      </c>
    </row>
    <row r="59" spans="1:6" ht="18" hidden="1" customHeight="1" x14ac:dyDescent="0.25">
      <c r="A59" s="32" t="s">
        <v>7</v>
      </c>
      <c r="B59" s="3"/>
      <c r="C59" s="76">
        <v>0</v>
      </c>
      <c r="D59" s="18">
        <v>0</v>
      </c>
      <c r="E59" s="77">
        <v>0</v>
      </c>
      <c r="F59" s="78">
        <v>0</v>
      </c>
    </row>
    <row r="60" spans="1:6" ht="18" hidden="1" customHeight="1" x14ac:dyDescent="0.25">
      <c r="A60" s="126" t="s">
        <v>9</v>
      </c>
      <c r="B60" s="127"/>
      <c r="C60" s="149" t="s">
        <v>8</v>
      </c>
      <c r="D60" s="150"/>
      <c r="E60" s="151"/>
      <c r="F60" s="87">
        <v>0</v>
      </c>
    </row>
    <row r="61" spans="1:6" ht="18" hidden="1" customHeight="1" x14ac:dyDescent="0.25">
      <c r="A61" s="32" t="s">
        <v>10</v>
      </c>
      <c r="B61" s="2"/>
      <c r="C61" s="17">
        <v>0</v>
      </c>
      <c r="D61" s="88">
        <v>0</v>
      </c>
      <c r="E61" s="17">
        <v>0</v>
      </c>
      <c r="F61" s="89">
        <v>0</v>
      </c>
    </row>
    <row r="62" spans="1:6" ht="18" hidden="1" customHeight="1" x14ac:dyDescent="0.25">
      <c r="A62" s="32" t="s">
        <v>11</v>
      </c>
      <c r="B62" s="3"/>
      <c r="C62" s="73">
        <v>0</v>
      </c>
      <c r="D62" s="90">
        <v>0</v>
      </c>
      <c r="E62" s="73">
        <v>0</v>
      </c>
      <c r="F62" s="91">
        <v>0</v>
      </c>
    </row>
    <row r="63" spans="1:6" ht="18" hidden="1" customHeight="1" x14ac:dyDescent="0.25">
      <c r="A63" s="32" t="s">
        <v>12</v>
      </c>
      <c r="B63" s="3"/>
      <c r="C63" s="18">
        <v>0</v>
      </c>
      <c r="D63" s="92">
        <v>0</v>
      </c>
      <c r="E63" s="18">
        <v>0</v>
      </c>
      <c r="F63" s="93">
        <v>0</v>
      </c>
    </row>
    <row r="64" spans="1:6" ht="18" customHeight="1" x14ac:dyDescent="0.25">
      <c r="A64" s="126" t="s">
        <v>37</v>
      </c>
      <c r="B64" s="127"/>
      <c r="C64" s="19"/>
      <c r="D64" s="69"/>
      <c r="E64" s="79"/>
      <c r="F64" s="94"/>
    </row>
    <row r="65" spans="1:6" ht="18" customHeight="1" x14ac:dyDescent="0.25">
      <c r="A65" s="32" t="s">
        <v>6</v>
      </c>
      <c r="B65" s="59" t="s">
        <v>38</v>
      </c>
      <c r="C65" s="19"/>
      <c r="D65" s="69"/>
      <c r="E65" s="69"/>
      <c r="F65" s="81"/>
    </row>
    <row r="66" spans="1:6" ht="33" customHeight="1" x14ac:dyDescent="0.25">
      <c r="A66" s="140" t="s">
        <v>39</v>
      </c>
      <c r="B66" s="141"/>
      <c r="C66" s="51"/>
      <c r="D66" s="63"/>
      <c r="E66" s="53"/>
      <c r="F66" s="66"/>
    </row>
    <row r="67" spans="1:6" ht="18" customHeight="1" x14ac:dyDescent="0.25">
      <c r="A67" s="42"/>
      <c r="B67" s="12"/>
      <c r="C67" s="54"/>
      <c r="D67" s="55"/>
      <c r="E67" s="55"/>
      <c r="F67" s="38"/>
    </row>
    <row r="68" spans="1:6" ht="18" customHeight="1" x14ac:dyDescent="0.25">
      <c r="A68" s="102" t="s">
        <v>19</v>
      </c>
      <c r="B68" s="103"/>
      <c r="C68" s="1">
        <f>SUM(C61:C63,C56:C59,C46:C54,C38:C44)</f>
        <v>216</v>
      </c>
      <c r="D68" s="1">
        <f>SUM(D61:D63,D56:D59,D46:D54,D38:D44)</f>
        <v>141</v>
      </c>
      <c r="E68" s="20"/>
      <c r="F68" s="43">
        <f>F37+F45+F55+F60</f>
        <v>30</v>
      </c>
    </row>
    <row r="69" spans="1:6" ht="18" customHeight="1" x14ac:dyDescent="0.25">
      <c r="A69" s="104"/>
      <c r="B69" s="105"/>
      <c r="C69" s="106">
        <f>SUM(C68:D68)</f>
        <v>357</v>
      </c>
      <c r="D69" s="107"/>
      <c r="E69" s="52"/>
      <c r="F69" s="40"/>
    </row>
    <row r="70" spans="1:6" ht="18" customHeight="1" thickBot="1" x14ac:dyDescent="0.3">
      <c r="A70" s="108" t="s">
        <v>17</v>
      </c>
      <c r="B70" s="109"/>
      <c r="C70" s="44"/>
      <c r="D70" s="44"/>
      <c r="E70" s="45"/>
      <c r="F70" s="46"/>
    </row>
    <row r="71" spans="1:6" ht="15.75" thickBot="1" x14ac:dyDescent="0.3"/>
    <row r="72" spans="1:6" ht="20.25" customHeight="1" thickBot="1" x14ac:dyDescent="0.3">
      <c r="A72" s="110" t="s">
        <v>20</v>
      </c>
      <c r="B72" s="111"/>
      <c r="C72" s="13">
        <f>C68+C32</f>
        <v>408</v>
      </c>
      <c r="D72" s="13">
        <f>D68+D32</f>
        <v>228</v>
      </c>
      <c r="E72" s="14"/>
      <c r="F72" s="47">
        <f>F32+F68</f>
        <v>60</v>
      </c>
    </row>
    <row r="73" spans="1:6" ht="15.75" thickBot="1" x14ac:dyDescent="0.3">
      <c r="A73" s="112"/>
      <c r="B73" s="113"/>
      <c r="C73" s="114">
        <f>SUM(C72:D72)</f>
        <v>636</v>
      </c>
      <c r="D73" s="115"/>
    </row>
    <row r="75" spans="1:6" x14ac:dyDescent="0.25">
      <c r="A75" s="95" t="s">
        <v>40</v>
      </c>
    </row>
  </sheetData>
  <mergeCells count="29">
    <mergeCell ref="A64:B64"/>
    <mergeCell ref="A66:B66"/>
    <mergeCell ref="A4:B4"/>
    <mergeCell ref="C4:F4"/>
    <mergeCell ref="A5:B5"/>
    <mergeCell ref="A45:B45"/>
    <mergeCell ref="A55:B55"/>
    <mergeCell ref="C55:E55"/>
    <mergeCell ref="A60:B60"/>
    <mergeCell ref="C60:E60"/>
    <mergeCell ref="A1:F1"/>
    <mergeCell ref="A2:B3"/>
    <mergeCell ref="C2:D2"/>
    <mergeCell ref="E2:F2"/>
    <mergeCell ref="A37:B37"/>
    <mergeCell ref="A10:B10"/>
    <mergeCell ref="A26:B26"/>
    <mergeCell ref="C26:E26"/>
    <mergeCell ref="A32:B33"/>
    <mergeCell ref="C33:D33"/>
    <mergeCell ref="A34:B34"/>
    <mergeCell ref="A36:B36"/>
    <mergeCell ref="C36:F36"/>
    <mergeCell ref="A30:B30"/>
    <mergeCell ref="A68:B69"/>
    <mergeCell ref="C69:D69"/>
    <mergeCell ref="A70:B70"/>
    <mergeCell ref="A72:B73"/>
    <mergeCell ref="C73:D73"/>
  </mergeCells>
  <conditionalFormatting sqref="F32">
    <cfRule type="cellIs" dxfId="1" priority="2" operator="notEqual">
      <formula>30</formula>
    </cfRule>
  </conditionalFormatting>
  <conditionalFormatting sqref="F68">
    <cfRule type="cellIs" dxfId="0" priority="1" operator="notEqual">
      <formula>30</formula>
    </cfRule>
  </conditionalFormatting>
  <dataValidations count="2">
    <dataValidation type="list" allowBlank="1" showInputMessage="1" sqref="A1" xr:uid="{00000000-0002-0000-0000-000000000000}">
      <formula1>#REF!</formula1>
    </dataValidation>
    <dataValidation type="list" allowBlank="1" showInputMessage="1" showErrorMessage="1" sqref="A6:A9 A56:A59 A38:A44 A4:B4 A65 A46:A54 A36:B36 A11:A25" xr:uid="{00000000-0002-0000-0000-000001000000}">
      <formula1>#REF!</formula1>
    </dataValidation>
  </dataValidations>
  <pageMargins left="0.70866141732283472" right="0.70866141732283472" top="0.35433070866141736" bottom="0.35433070866141736" header="0.11811023622047245" footer="0.11811023622047245"/>
  <pageSetup paperSize="9" scale="59" orientation="portrait" r:id="rId1"/>
  <headerFooter>
    <oddHeader>&amp;CEDS - Pôle Master Droit Public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diplome et infos RCC</vt:lpstr>
      <vt:lpstr>'diplome et infos RCC'!Zone_d_impression</vt:lpstr>
    </vt:vector>
  </TitlesOfParts>
  <Company>Université Paris 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Si-Bachir</dc:creator>
  <cp:lastModifiedBy>Jean-Philippe Tropeano</cp:lastModifiedBy>
  <cp:lastPrinted>2019-05-28T08:09:46Z</cp:lastPrinted>
  <dcterms:created xsi:type="dcterms:W3CDTF">2015-04-21T08:47:42Z</dcterms:created>
  <dcterms:modified xsi:type="dcterms:W3CDTF">2023-11-22T08:22:56Z</dcterms:modified>
</cp:coreProperties>
</file>