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ocuments\At_use\2-Cours\1 - Demographie\2-TD\2020-2021\TD-7\"/>
    </mc:Choice>
  </mc:AlternateContent>
  <xr:revisionPtr revIDLastSave="0" documentId="13_ncr:1_{0CC3B2DB-34A8-43A4-852A-909703FAADA5}" xr6:coauthVersionLast="46" xr6:coauthVersionMax="46" xr10:uidLastSave="{00000000-0000-0000-0000-000000000000}"/>
  <bookViews>
    <workbookView xWindow="-103" yWindow="-103" windowWidth="33120" windowHeight="18274" xr2:uid="{00000000-000D-0000-FFFF-FFFF00000000}"/>
  </bookViews>
  <sheets>
    <sheet name="Ennocé" sheetId="3" r:id="rId1"/>
    <sheet name="Décès" sheetId="1" r:id="rId2"/>
    <sheet name="Population" sheetId="2" r:id="rId3"/>
    <sheet name="Mariage" sheetId="4" r:id="rId4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C20" i="4"/>
</calcChain>
</file>

<file path=xl/sharedStrings.xml><?xml version="1.0" encoding="utf-8"?>
<sst xmlns="http://schemas.openxmlformats.org/spreadsheetml/2006/main" count="184" uniqueCount="128">
  <si>
    <t>Année</t>
  </si>
  <si>
    <t>Age</t>
  </si>
  <si>
    <t>Les</t>
  </si>
  <si>
    <t>Sexe masculin</t>
  </si>
  <si>
    <t>Sexe féminin</t>
  </si>
  <si>
    <t>de</t>
  </si>
  <si>
    <t>deux</t>
  </si>
  <si>
    <t>Céliba-</t>
  </si>
  <si>
    <t>naissance</t>
  </si>
  <si>
    <t>sexes</t>
  </si>
  <si>
    <t>Total</t>
  </si>
  <si>
    <t>taires</t>
  </si>
  <si>
    <t>Mariés</t>
  </si>
  <si>
    <t>Veufs</t>
  </si>
  <si>
    <t>Divorcés</t>
  </si>
  <si>
    <t>Mariées</t>
  </si>
  <si>
    <t>Veuves</t>
  </si>
  <si>
    <t>Divorcées</t>
  </si>
  <si>
    <t>Moins d'un an</t>
  </si>
  <si>
    <t>1 à 4 ans</t>
  </si>
  <si>
    <t>5 à 9 ans</t>
  </si>
  <si>
    <t>10 à 14 ans</t>
  </si>
  <si>
    <t>15 à 19 ans</t>
  </si>
  <si>
    <t>20 à 24 ans</t>
  </si>
  <si>
    <t>25 à 29 ans</t>
  </si>
  <si>
    <t>30 à 34 ans</t>
  </si>
  <si>
    <t>95 à 99 ans</t>
  </si>
  <si>
    <t>Ensemble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</si>
  <si>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</si>
  <si>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</si>
  <si>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</si>
  <si>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</si>
  <si>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</si>
  <si>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</si>
  <si>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</si>
  <si>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</si>
  <si>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</si>
  <si>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</si>
  <si>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90 à 94 ans</t>
  </si>
  <si>
    <t>85 à 89 ans</t>
  </si>
  <si>
    <t>100 ans et +</t>
  </si>
  <si>
    <t>révolues</t>
  </si>
  <si>
    <t>TABLEAU 72 - DECES PAR SEXE, GROUPE D'AGES EN ANNEES REVOLUES ET ETAT MATRIMONIAL DU DECEDE</t>
  </si>
  <si>
    <t xml:space="preserve">Evaluation basée sur les résultats du recensement de 1999 </t>
  </si>
  <si>
    <t>Célibataires</t>
  </si>
  <si>
    <t xml:space="preserve">moins d'un an </t>
  </si>
  <si>
    <t xml:space="preserve">de  1 à   4 ans </t>
  </si>
  <si>
    <t xml:space="preserve">de  5 à   9 ans </t>
  </si>
  <si>
    <t xml:space="preserve">de 10 à  14 ans </t>
  </si>
  <si>
    <t xml:space="preserve">de 15 à  19 ans </t>
  </si>
  <si>
    <t xml:space="preserve">de 20 à  24 ans </t>
  </si>
  <si>
    <t xml:space="preserve">de 25 à  29 ans </t>
  </si>
  <si>
    <t xml:space="preserve">de 30 à  34 ans </t>
  </si>
  <si>
    <t xml:space="preserve">de 35 à  39 ans </t>
  </si>
  <si>
    <t xml:space="preserve">de 40 à  44 ans </t>
  </si>
  <si>
    <t xml:space="preserve">de 45 à  49 ans </t>
  </si>
  <si>
    <t xml:space="preserve">de 50 à  54 ans </t>
  </si>
  <si>
    <t xml:space="preserve">de 55 à  59 ans </t>
  </si>
  <si>
    <t xml:space="preserve">de 60 à  64 ans </t>
  </si>
  <si>
    <t xml:space="preserve">de 65 à  69 ans </t>
  </si>
  <si>
    <t xml:space="preserve">de 70 à  74 ans </t>
  </si>
  <si>
    <t xml:space="preserve">de 75 à  79 ans </t>
  </si>
  <si>
    <t xml:space="preserve">de 80 à  84 ans </t>
  </si>
  <si>
    <t xml:space="preserve">de 85 à  89 ans </t>
  </si>
  <si>
    <t xml:space="preserve">de 90 à  94 ans </t>
  </si>
  <si>
    <t xml:space="preserve">de 95 à  99 ans </t>
  </si>
  <si>
    <t xml:space="preserve">de 100 ans et + </t>
  </si>
  <si>
    <t>en années</t>
  </si>
  <si>
    <t xml:space="preserve">Année 2001 </t>
  </si>
  <si>
    <t xml:space="preserve">2001 </t>
  </si>
  <si>
    <t xml:space="preserve">2000-1997 </t>
  </si>
  <si>
    <t xml:space="preserve">1996-1992 </t>
  </si>
  <si>
    <t xml:space="preserve">1991-1987 </t>
  </si>
  <si>
    <t xml:space="preserve">1986-1982 </t>
  </si>
  <si>
    <t xml:space="preserve">1981-1977 </t>
  </si>
  <si>
    <t xml:space="preserve">1976-1972 </t>
  </si>
  <si>
    <t xml:space="preserve">1971-1967 </t>
  </si>
  <si>
    <t xml:space="preserve">1966-1962 </t>
  </si>
  <si>
    <t xml:space="preserve">1961-1957 </t>
  </si>
  <si>
    <t xml:space="preserve">1956-1952 </t>
  </si>
  <si>
    <t xml:space="preserve">1951-1947 </t>
  </si>
  <si>
    <t xml:space="preserve">1946-1942 </t>
  </si>
  <si>
    <t xml:space="preserve">1941-1937 </t>
  </si>
  <si>
    <t xml:space="preserve">1936-1932 </t>
  </si>
  <si>
    <t xml:space="preserve">1931-1927 </t>
  </si>
  <si>
    <t xml:space="preserve">1926-1922 </t>
  </si>
  <si>
    <t xml:space="preserve">1921-1917 </t>
  </si>
  <si>
    <t xml:space="preserve">1916-1912 </t>
  </si>
  <si>
    <t xml:space="preserve">1911-1907 </t>
  </si>
  <si>
    <t xml:space="preserve">1906-1902 </t>
  </si>
  <si>
    <t xml:space="preserve">1901 et avant </t>
  </si>
  <si>
    <t>TABLEAU 7 bis - POPULATION MOYENNE PAR SEXE, AGE ET ETAT MATRIMONIAL EN 2001</t>
  </si>
  <si>
    <t xml:space="preserve">2001 - 2000 </t>
  </si>
  <si>
    <t xml:space="preserve">2000 - 1996 </t>
  </si>
  <si>
    <t xml:space="preserve">1996 - 1992 </t>
  </si>
  <si>
    <t xml:space="preserve">1991 - 1987 </t>
  </si>
  <si>
    <t xml:space="preserve">1986 - 1982 </t>
  </si>
  <si>
    <t xml:space="preserve">1981 - 1977 </t>
  </si>
  <si>
    <t xml:space="preserve">1976 - 1972 </t>
  </si>
  <si>
    <t xml:space="preserve">1971 - 1967 </t>
  </si>
  <si>
    <t xml:space="preserve">1966 - 1962 </t>
  </si>
  <si>
    <t xml:space="preserve">1961 - 1957 </t>
  </si>
  <si>
    <t xml:space="preserve">1956 - 1952 </t>
  </si>
  <si>
    <t xml:space="preserve">1951 - 1947 </t>
  </si>
  <si>
    <t xml:space="preserve">1946 - 1942 </t>
  </si>
  <si>
    <t xml:space="preserve">1941 - 1937 </t>
  </si>
  <si>
    <t xml:space="preserve">1936 - 1932 </t>
  </si>
  <si>
    <t xml:space="preserve">1931 - 1927 </t>
  </si>
  <si>
    <t xml:space="preserve">1926 - 1922 </t>
  </si>
  <si>
    <t xml:space="preserve">1921 - 1917 </t>
  </si>
  <si>
    <t xml:space="preserve">1916 - 1912 </t>
  </si>
  <si>
    <t xml:space="preserve">1911 - 1907 </t>
  </si>
  <si>
    <t xml:space="preserve">1906 - 1902 </t>
  </si>
  <si>
    <t xml:space="preserve">1901 et av. </t>
  </si>
  <si>
    <t xml:space="preserve">70 ans et plus </t>
  </si>
  <si>
    <t xml:space="preserve">1931 et avant </t>
  </si>
  <si>
    <t>1. Calculez l'âge moyen au premier mariage à partir la structure de la population par âge et par sexe en 2001</t>
  </si>
  <si>
    <t>2. Présentez graphiquement le nombre d'années vécues en état de célibat entre la naissance et le 50e anniversaires par des personnes non célibataires</t>
  </si>
  <si>
    <t>Hommes</t>
  </si>
  <si>
    <t>Femmes</t>
  </si>
  <si>
    <t>Estimé à partir du TABLEAU 17 - MARIAGES PAR ANNEE DE NAISSANCE, AGE ET ETAT MATRIMONIAL ANTERIEUR DES EPOUX</t>
  </si>
  <si>
    <t>Nombre de premiers mariages</t>
  </si>
  <si>
    <t>Source de données : l'INSEE, "Situation démographique en France en 2001" et "Situation démographique en France en 2002" (CD-ROM)</t>
  </si>
  <si>
    <t>3. Calculez la table de primo-nuptialité avec la méthodes "actuarielle", âge moyen au premier mariage et célibat définitif de table</t>
  </si>
  <si>
    <t>4. Calculez la table combinée de la nuptialité et de la mortalité des célibataires</t>
  </si>
  <si>
    <t>6. Quels sont le célibat définitif et l'âge moyen au première mariage selon ces trois tables</t>
  </si>
  <si>
    <t>5. Calculez la table de nuptialité des célibataires en absence de mortalité (utilisez lde différentes approches et comparez les résultats)</t>
  </si>
  <si>
    <t>Option: Avec le diagramme de Lexis illustrez les données disponibles et expliquez votre choix de méthode de calculs (algorithme)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</si>
</sst>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&quot;"/>
    <numFmt numFmtId="165" formatCode="#,##0.0&quot; &quot;"/>
    <numFmt numFmtId="166" formatCode="0.000"/>
  </numFmts>
  <fonts count="6" x14ac:knownFonts="1">
    <font>
      <sz val="10"/>
      <name val="Arial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i/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164" fontId="3" fillId="0" borderId="5" xfId="1" applyNumberFormat="1" applyFont="1" applyBorder="1" applyAlignment="1">
      <alignment horizontal="right" vertical="center"/>
    </xf>
    <xf numFmtId="49" fontId="3" fillId="0" borderId="3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right" vertical="center"/>
    </xf>
    <xf numFmtId="49" fontId="3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164" fontId="4" fillId="0" borderId="5" xfId="1" applyNumberFormat="1" applyFont="1" applyBorder="1" applyAlignment="1">
      <alignment horizontal="right" vertical="center"/>
    </xf>
    <xf numFmtId="49" fontId="3" fillId="0" borderId="0" xfId="2" applyNumberFormat="1" applyFont="1" applyAlignment="1">
      <alignment horizontal="left" vertical="center"/>
    </xf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166" fontId="3" fillId="0" borderId="0" xfId="2" applyNumberFormat="1" applyFont="1"/>
    <xf numFmtId="0" fontId="5" fillId="0" borderId="0" xfId="2" applyFont="1"/>
    <xf numFmtId="0" fontId="3" fillId="0" borderId="0" xfId="2" applyFont="1" applyAlignment="1">
      <alignment horizontal="center"/>
    </xf>
    <xf numFmtId="164" fontId="3" fillId="0" borderId="0" xfId="2" applyNumberFormat="1" applyFont="1" applyAlignment="1">
      <alignment horizontal="right"/>
    </xf>
    <xf numFmtId="0" fontId="3" fillId="0" borderId="0" xfId="2" applyFont="1" applyAlignment="1">
      <alignment horizontal="centerContinuous"/>
    </xf>
    <xf numFmtId="49" fontId="3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right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</cellXfs>
  <cellStyles count="3">
    <cellStyle name="Normal" xfId="0" builtinId="0"/>
    <cellStyle name="Normal_Population" xfId="1" xr:uid="{00000000-0005-0000-0000-000001000000}"/>
    <cellStyle name="Normal_t7b_200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5"/>
  <sheetViews>
    <sheetView tabSelected="1" workbookViewId="0">
      <selection activeCell="B16" sqref="B16"/>
    </sheetView>
  </sheetViews>
  <sheetFormatPr baseColWidth="10" defaultColWidth="11.4609375" defaultRowHeight="14.6" x14ac:dyDescent="0.4"/>
  <cols>
    <col min="1" max="16384" width="11.4609375" style="27"/>
  </cols>
  <sheetData>
    <row r="1" spans="2:2" x14ac:dyDescent="0.4">
      <c r="B1" s="27" t="s">
        <v>122</v>
      </c>
    </row>
    <row r="3" spans="2:2" x14ac:dyDescent="0.4">
      <c r="B3" s="28" t="s">
        <v>116</v>
      </c>
    </row>
    <row r="4" spans="2:2" x14ac:dyDescent="0.4">
      <c r="B4" s="28"/>
    </row>
    <row r="5" spans="2:2" x14ac:dyDescent="0.4">
      <c r="B5" s="28" t="s">
        <v>117</v>
      </c>
    </row>
    <row r="6" spans="2:2" x14ac:dyDescent="0.4">
      <c r="B6" s="28"/>
    </row>
    <row r="7" spans="2:2" x14ac:dyDescent="0.4">
      <c r="B7" s="28" t="s">
        <v>123</v>
      </c>
    </row>
    <row r="9" spans="2:2" x14ac:dyDescent="0.4">
      <c r="B9" s="28" t="s">
        <v>124</v>
      </c>
    </row>
    <row r="10" spans="2:2" x14ac:dyDescent="0.4">
      <c r="B10" s="28"/>
    </row>
    <row r="11" spans="2:2" x14ac:dyDescent="0.4">
      <c r="B11" s="28" t="s">
        <v>126</v>
      </c>
    </row>
    <row r="12" spans="2:2" x14ac:dyDescent="0.4">
      <c r="B12" s="28"/>
    </row>
    <row r="13" spans="2:2" x14ac:dyDescent="0.4">
      <c r="B13" s="28" t="s">
        <v>125</v>
      </c>
    </row>
    <row r="15" spans="2:2" x14ac:dyDescent="0.4">
      <c r="B15" s="27" t="s">
        <v>127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SheetLayoutView="40" workbookViewId="0">
      <pane xSplit="2" ySplit="6" topLeftCell="C7" activePane="bottomRight" state="frozen"/>
      <selection pane="topRight" activeCell="C1" sqref="C1"/>
      <selection pane="bottomLeft" activeCell="A11" sqref="A11"/>
      <selection pane="bottomRight" activeCell="I37" sqref="I37"/>
    </sheetView>
  </sheetViews>
  <sheetFormatPr baseColWidth="10" defaultColWidth="11.53515625" defaultRowHeight="12.9" x14ac:dyDescent="0.35"/>
  <cols>
    <col min="1" max="1" width="11.23046875" style="1" customWidth="1"/>
    <col min="2" max="2" width="12.23046875" style="1" customWidth="1"/>
    <col min="3" max="4" width="8.15234375" style="1" customWidth="1"/>
    <col min="5" max="5" width="7.15234375" style="1" customWidth="1"/>
    <col min="6" max="6" width="8.15234375" style="1" customWidth="1"/>
    <col min="7" max="7" width="7.15234375" style="1" customWidth="1"/>
    <col min="8" max="9" width="8.15234375" style="1" customWidth="1"/>
    <col min="10" max="10" width="7.15234375" style="1" customWidth="1"/>
    <col min="11" max="11" width="7.4609375" style="1" customWidth="1"/>
    <col min="12" max="12" width="8.15234375" style="1" customWidth="1"/>
    <col min="13" max="13" width="9.15234375" style="1" customWidth="1"/>
    <col min="14" max="16384" width="11.53515625" style="1"/>
  </cols>
  <sheetData>
    <row r="1" spans="1:13" x14ac:dyDescent="0.35">
      <c r="A1" s="1" t="s">
        <v>42</v>
      </c>
    </row>
    <row r="2" spans="1:13" x14ac:dyDescent="0.35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35">
      <c r="A4" s="6" t="s">
        <v>0</v>
      </c>
      <c r="B4" s="7" t="s">
        <v>1</v>
      </c>
      <c r="C4" s="6" t="s">
        <v>2</v>
      </c>
      <c r="D4" s="16" t="s">
        <v>3</v>
      </c>
      <c r="E4" s="17"/>
      <c r="F4" s="17"/>
      <c r="G4" s="17"/>
      <c r="H4" s="18"/>
      <c r="I4" s="52" t="s">
        <v>4</v>
      </c>
      <c r="J4" s="53"/>
      <c r="K4" s="53"/>
      <c r="L4" s="53"/>
      <c r="M4" s="54"/>
    </row>
    <row r="5" spans="1:13" x14ac:dyDescent="0.35">
      <c r="A5" s="6" t="s">
        <v>5</v>
      </c>
      <c r="B5" s="7" t="s">
        <v>67</v>
      </c>
      <c r="C5" s="6" t="s">
        <v>6</v>
      </c>
      <c r="D5" s="5"/>
      <c r="E5" s="6" t="s">
        <v>7</v>
      </c>
      <c r="F5" s="5"/>
      <c r="G5" s="15"/>
      <c r="H5" s="5"/>
      <c r="I5" s="15"/>
      <c r="J5" s="7" t="s">
        <v>7</v>
      </c>
      <c r="K5" s="15"/>
      <c r="L5" s="5"/>
      <c r="M5" s="4"/>
    </row>
    <row r="6" spans="1:13" x14ac:dyDescent="0.35">
      <c r="A6" s="6" t="s">
        <v>8</v>
      </c>
      <c r="B6" s="7" t="s">
        <v>41</v>
      </c>
      <c r="C6" s="6" t="s">
        <v>9</v>
      </c>
      <c r="D6" s="7" t="s">
        <v>10</v>
      </c>
      <c r="E6" s="6" t="s">
        <v>11</v>
      </c>
      <c r="F6" s="7" t="s">
        <v>12</v>
      </c>
      <c r="G6" s="6" t="s">
        <v>13</v>
      </c>
      <c r="H6" s="7" t="s">
        <v>14</v>
      </c>
      <c r="I6" s="6" t="s">
        <v>10</v>
      </c>
      <c r="J6" s="7" t="s">
        <v>11</v>
      </c>
      <c r="K6" s="6" t="s">
        <v>15</v>
      </c>
      <c r="L6" s="7" t="s">
        <v>16</v>
      </c>
      <c r="M6" s="6" t="s">
        <v>17</v>
      </c>
    </row>
    <row r="7" spans="1:13" x14ac:dyDescent="0.35">
      <c r="A7" s="8" t="s">
        <v>92</v>
      </c>
      <c r="B7" s="8" t="s">
        <v>18</v>
      </c>
      <c r="C7" s="9">
        <v>3444</v>
      </c>
      <c r="D7" s="9">
        <v>1960</v>
      </c>
      <c r="E7" s="9">
        <v>1960</v>
      </c>
      <c r="F7" s="9">
        <v>0</v>
      </c>
      <c r="G7" s="9">
        <v>0</v>
      </c>
      <c r="H7" s="9">
        <v>0</v>
      </c>
      <c r="I7" s="9">
        <v>1484</v>
      </c>
      <c r="J7" s="9">
        <v>1484</v>
      </c>
      <c r="K7" s="9">
        <v>0</v>
      </c>
      <c r="L7" s="9">
        <v>0</v>
      </c>
      <c r="M7" s="9">
        <v>0</v>
      </c>
    </row>
    <row r="8" spans="1:13" x14ac:dyDescent="0.35">
      <c r="A8" s="10" t="s">
        <v>93</v>
      </c>
      <c r="B8" s="10" t="s">
        <v>19</v>
      </c>
      <c r="C8" s="11">
        <v>761</v>
      </c>
      <c r="D8" s="11">
        <v>426</v>
      </c>
      <c r="E8" s="11">
        <v>426</v>
      </c>
      <c r="F8" s="11">
        <v>0</v>
      </c>
      <c r="G8" s="11">
        <v>0</v>
      </c>
      <c r="H8" s="11">
        <v>0</v>
      </c>
      <c r="I8" s="11">
        <v>335</v>
      </c>
      <c r="J8" s="11">
        <v>335</v>
      </c>
      <c r="K8" s="11">
        <v>0</v>
      </c>
      <c r="L8" s="11">
        <v>0</v>
      </c>
      <c r="M8" s="11">
        <v>0</v>
      </c>
    </row>
    <row r="9" spans="1:13" x14ac:dyDescent="0.35">
      <c r="A9" s="10" t="s">
        <v>94</v>
      </c>
      <c r="B9" s="10" t="s">
        <v>20</v>
      </c>
      <c r="C9" s="11">
        <v>416</v>
      </c>
      <c r="D9" s="11">
        <v>251</v>
      </c>
      <c r="E9" s="11">
        <v>251</v>
      </c>
      <c r="F9" s="11">
        <v>0</v>
      </c>
      <c r="G9" s="11">
        <v>0</v>
      </c>
      <c r="H9" s="11">
        <v>0</v>
      </c>
      <c r="I9" s="11">
        <v>165</v>
      </c>
      <c r="J9" s="11">
        <v>165</v>
      </c>
      <c r="K9" s="11">
        <v>0</v>
      </c>
      <c r="L9" s="11">
        <v>0</v>
      </c>
      <c r="M9" s="11">
        <v>0</v>
      </c>
    </row>
    <row r="10" spans="1:13" x14ac:dyDescent="0.35">
      <c r="A10" s="10" t="s">
        <v>95</v>
      </c>
      <c r="B10" s="10" t="s">
        <v>21</v>
      </c>
      <c r="C10" s="11">
        <v>603</v>
      </c>
      <c r="D10" s="11">
        <v>362</v>
      </c>
      <c r="E10" s="11">
        <v>362</v>
      </c>
      <c r="F10" s="11">
        <v>0</v>
      </c>
      <c r="G10" s="11">
        <v>0</v>
      </c>
      <c r="H10" s="11">
        <v>0</v>
      </c>
      <c r="I10" s="11">
        <v>241</v>
      </c>
      <c r="J10" s="11">
        <v>235</v>
      </c>
      <c r="K10" s="11">
        <v>2</v>
      </c>
      <c r="L10" s="11">
        <v>4</v>
      </c>
      <c r="M10" s="11">
        <v>0</v>
      </c>
    </row>
    <row r="11" spans="1:13" x14ac:dyDescent="0.35">
      <c r="A11" s="10" t="s">
        <v>96</v>
      </c>
      <c r="B11" s="10" t="s">
        <v>22</v>
      </c>
      <c r="C11" s="11">
        <v>2001</v>
      </c>
      <c r="D11" s="11">
        <v>1434</v>
      </c>
      <c r="E11" s="11">
        <v>1420</v>
      </c>
      <c r="F11" s="11">
        <v>8</v>
      </c>
      <c r="G11" s="11">
        <v>5</v>
      </c>
      <c r="H11" s="11">
        <v>1</v>
      </c>
      <c r="I11" s="11">
        <v>567</v>
      </c>
      <c r="J11" s="11">
        <v>547</v>
      </c>
      <c r="K11" s="11">
        <v>10</v>
      </c>
      <c r="L11" s="11">
        <v>7</v>
      </c>
      <c r="M11" s="11">
        <v>3</v>
      </c>
    </row>
    <row r="12" spans="1:13" x14ac:dyDescent="0.35">
      <c r="A12" s="10" t="s">
        <v>97</v>
      </c>
      <c r="B12" s="10" t="s">
        <v>23</v>
      </c>
      <c r="C12" s="11">
        <v>2637</v>
      </c>
      <c r="D12" s="11">
        <v>1986</v>
      </c>
      <c r="E12" s="11">
        <v>1935</v>
      </c>
      <c r="F12" s="11">
        <v>42</v>
      </c>
      <c r="G12" s="11">
        <v>6</v>
      </c>
      <c r="H12" s="11">
        <v>3</v>
      </c>
      <c r="I12" s="11">
        <v>651</v>
      </c>
      <c r="J12" s="11">
        <v>605</v>
      </c>
      <c r="K12" s="11">
        <v>39</v>
      </c>
      <c r="L12" s="11">
        <v>5</v>
      </c>
      <c r="M12" s="11">
        <v>2</v>
      </c>
    </row>
    <row r="13" spans="1:13" x14ac:dyDescent="0.35">
      <c r="A13" s="10" t="s">
        <v>98</v>
      </c>
      <c r="B13" s="10" t="s">
        <v>24</v>
      </c>
      <c r="C13" s="11">
        <v>2995</v>
      </c>
      <c r="D13" s="11">
        <v>2225</v>
      </c>
      <c r="E13" s="11">
        <v>1873</v>
      </c>
      <c r="F13" s="11">
        <v>313</v>
      </c>
      <c r="G13" s="11">
        <v>15</v>
      </c>
      <c r="H13" s="11">
        <v>24</v>
      </c>
      <c r="I13" s="11">
        <v>770</v>
      </c>
      <c r="J13" s="11">
        <v>563</v>
      </c>
      <c r="K13" s="11">
        <v>178</v>
      </c>
      <c r="L13" s="11">
        <v>9</v>
      </c>
      <c r="M13" s="11">
        <v>20</v>
      </c>
    </row>
    <row r="14" spans="1:13" x14ac:dyDescent="0.35">
      <c r="A14" s="10" t="s">
        <v>99</v>
      </c>
      <c r="B14" s="10" t="s">
        <v>25</v>
      </c>
      <c r="C14" s="11">
        <v>3775</v>
      </c>
      <c r="D14" s="11">
        <v>2679</v>
      </c>
      <c r="E14" s="11">
        <v>1836</v>
      </c>
      <c r="F14" s="11">
        <v>706</v>
      </c>
      <c r="G14" s="11">
        <v>10</v>
      </c>
      <c r="H14" s="11">
        <v>127</v>
      </c>
      <c r="I14" s="11">
        <v>1096</v>
      </c>
      <c r="J14" s="11">
        <v>599</v>
      </c>
      <c r="K14" s="11">
        <v>403</v>
      </c>
      <c r="L14" s="11">
        <v>18</v>
      </c>
      <c r="M14" s="11">
        <v>76</v>
      </c>
    </row>
    <row r="15" spans="1:13" x14ac:dyDescent="0.35">
      <c r="A15" s="10" t="s">
        <v>100</v>
      </c>
      <c r="B15" s="10" t="s">
        <v>28</v>
      </c>
      <c r="C15" s="11">
        <v>5939</v>
      </c>
      <c r="D15" s="11">
        <v>4008</v>
      </c>
      <c r="E15" s="11">
        <v>2238</v>
      </c>
      <c r="F15" s="11">
        <v>1374</v>
      </c>
      <c r="G15" s="11">
        <v>30</v>
      </c>
      <c r="H15" s="11">
        <v>366</v>
      </c>
      <c r="I15" s="11">
        <v>1931</v>
      </c>
      <c r="J15" s="11">
        <v>771</v>
      </c>
      <c r="K15" s="11">
        <v>897</v>
      </c>
      <c r="L15" s="11">
        <v>37</v>
      </c>
      <c r="M15" s="11">
        <v>226</v>
      </c>
    </row>
    <row r="16" spans="1:13" x14ac:dyDescent="0.35">
      <c r="A16" s="10" t="s">
        <v>101</v>
      </c>
      <c r="B16" s="10" t="s">
        <v>29</v>
      </c>
      <c r="C16" s="11">
        <v>9170</v>
      </c>
      <c r="D16" s="11">
        <v>6216</v>
      </c>
      <c r="E16" s="11">
        <v>2382</v>
      </c>
      <c r="F16" s="11">
        <v>2651</v>
      </c>
      <c r="G16" s="11">
        <v>81</v>
      </c>
      <c r="H16" s="11">
        <v>1102</v>
      </c>
      <c r="I16" s="11">
        <v>2954</v>
      </c>
      <c r="J16" s="11">
        <v>752</v>
      </c>
      <c r="K16" s="11">
        <v>1535</v>
      </c>
      <c r="L16" s="11">
        <v>107</v>
      </c>
      <c r="M16" s="11">
        <v>560</v>
      </c>
    </row>
    <row r="17" spans="1:13" x14ac:dyDescent="0.35">
      <c r="A17" s="10" t="s">
        <v>102</v>
      </c>
      <c r="B17" s="10" t="s">
        <v>30</v>
      </c>
      <c r="C17" s="11">
        <v>14344</v>
      </c>
      <c r="D17" s="11">
        <v>9889</v>
      </c>
      <c r="E17" s="11">
        <v>2647</v>
      </c>
      <c r="F17" s="11">
        <v>4856</v>
      </c>
      <c r="G17" s="11">
        <v>184</v>
      </c>
      <c r="H17" s="11">
        <v>2202</v>
      </c>
      <c r="I17" s="11">
        <v>4455</v>
      </c>
      <c r="J17" s="11">
        <v>835</v>
      </c>
      <c r="K17" s="11">
        <v>2486</v>
      </c>
      <c r="L17" s="11">
        <v>210</v>
      </c>
      <c r="M17" s="11">
        <v>924</v>
      </c>
    </row>
    <row r="18" spans="1:13" x14ac:dyDescent="0.35">
      <c r="A18" s="10" t="s">
        <v>103</v>
      </c>
      <c r="B18" s="10" t="s">
        <v>31</v>
      </c>
      <c r="C18" s="11">
        <v>19864</v>
      </c>
      <c r="D18" s="11">
        <v>13984</v>
      </c>
      <c r="E18" s="11">
        <v>2782</v>
      </c>
      <c r="F18" s="11">
        <v>7886</v>
      </c>
      <c r="G18" s="11">
        <v>345</v>
      </c>
      <c r="H18" s="11">
        <v>2971</v>
      </c>
      <c r="I18" s="11">
        <v>5880</v>
      </c>
      <c r="J18" s="11">
        <v>870</v>
      </c>
      <c r="K18" s="11">
        <v>3436</v>
      </c>
      <c r="L18" s="11">
        <v>476</v>
      </c>
      <c r="M18" s="11">
        <v>1098</v>
      </c>
    </row>
    <row r="19" spans="1:13" x14ac:dyDescent="0.35">
      <c r="A19" s="10" t="s">
        <v>104</v>
      </c>
      <c r="B19" s="10" t="s">
        <v>32</v>
      </c>
      <c r="C19" s="11">
        <v>19655</v>
      </c>
      <c r="D19" s="11">
        <v>13748</v>
      </c>
      <c r="E19" s="11">
        <v>2106</v>
      </c>
      <c r="F19" s="11">
        <v>8629</v>
      </c>
      <c r="G19" s="11">
        <v>518</v>
      </c>
      <c r="H19" s="11">
        <v>2495</v>
      </c>
      <c r="I19" s="11">
        <v>5907</v>
      </c>
      <c r="J19" s="11">
        <v>715</v>
      </c>
      <c r="K19" s="11">
        <v>3623</v>
      </c>
      <c r="L19" s="11">
        <v>718</v>
      </c>
      <c r="M19" s="11">
        <v>851</v>
      </c>
    </row>
    <row r="20" spans="1:13" x14ac:dyDescent="0.35">
      <c r="A20" s="10" t="s">
        <v>105</v>
      </c>
      <c r="B20" s="10" t="s">
        <v>33</v>
      </c>
      <c r="C20" s="11">
        <v>24655</v>
      </c>
      <c r="D20" s="11">
        <v>17155</v>
      </c>
      <c r="E20" s="11">
        <v>2543</v>
      </c>
      <c r="F20" s="11">
        <v>11417</v>
      </c>
      <c r="G20" s="11">
        <v>1008</v>
      </c>
      <c r="H20" s="11">
        <v>2187</v>
      </c>
      <c r="I20" s="11">
        <v>7500</v>
      </c>
      <c r="J20" s="11">
        <v>748</v>
      </c>
      <c r="K20" s="11">
        <v>4427</v>
      </c>
      <c r="L20" s="11">
        <v>1520</v>
      </c>
      <c r="M20" s="11">
        <v>805</v>
      </c>
    </row>
    <row r="21" spans="1:13" x14ac:dyDescent="0.35">
      <c r="A21" s="10" t="s">
        <v>106</v>
      </c>
      <c r="B21" s="10" t="s">
        <v>34</v>
      </c>
      <c r="C21" s="11">
        <v>37638</v>
      </c>
      <c r="D21" s="11">
        <v>25485</v>
      </c>
      <c r="E21" s="11">
        <v>3626</v>
      </c>
      <c r="F21" s="11">
        <v>17599</v>
      </c>
      <c r="G21" s="11">
        <v>2072</v>
      </c>
      <c r="H21" s="11">
        <v>2188</v>
      </c>
      <c r="I21" s="11">
        <v>12153</v>
      </c>
      <c r="J21" s="11">
        <v>1127</v>
      </c>
      <c r="K21" s="11">
        <v>6307</v>
      </c>
      <c r="L21" s="11">
        <v>3688</v>
      </c>
      <c r="M21" s="11">
        <v>1031</v>
      </c>
    </row>
    <row r="22" spans="1:13" x14ac:dyDescent="0.35">
      <c r="A22" s="10" t="s">
        <v>107</v>
      </c>
      <c r="B22" s="10" t="s">
        <v>35</v>
      </c>
      <c r="C22" s="11">
        <v>54563</v>
      </c>
      <c r="D22" s="11">
        <v>34548</v>
      </c>
      <c r="E22" s="11">
        <v>4047</v>
      </c>
      <c r="F22" s="11">
        <v>24388</v>
      </c>
      <c r="G22" s="11">
        <v>4126</v>
      </c>
      <c r="H22" s="11">
        <v>1987</v>
      </c>
      <c r="I22" s="11">
        <v>20015</v>
      </c>
      <c r="J22" s="11">
        <v>1808</v>
      </c>
      <c r="K22" s="11">
        <v>8557</v>
      </c>
      <c r="L22" s="11">
        <v>8445</v>
      </c>
      <c r="M22" s="11">
        <v>1205</v>
      </c>
    </row>
    <row r="23" spans="1:13" x14ac:dyDescent="0.35">
      <c r="A23" s="10" t="s">
        <v>108</v>
      </c>
      <c r="B23" s="10" t="s">
        <v>36</v>
      </c>
      <c r="C23" s="11">
        <v>74799</v>
      </c>
      <c r="D23" s="11">
        <v>42457</v>
      </c>
      <c r="E23" s="11">
        <v>4133</v>
      </c>
      <c r="F23" s="11">
        <v>29625</v>
      </c>
      <c r="G23" s="11">
        <v>7108</v>
      </c>
      <c r="H23" s="11">
        <v>1591</v>
      </c>
      <c r="I23" s="11">
        <v>32342</v>
      </c>
      <c r="J23" s="11">
        <v>3017</v>
      </c>
      <c r="K23" s="11">
        <v>10225</v>
      </c>
      <c r="L23" s="11">
        <v>17511</v>
      </c>
      <c r="M23" s="11">
        <v>1589</v>
      </c>
    </row>
    <row r="24" spans="1:13" x14ac:dyDescent="0.35">
      <c r="A24" s="10" t="s">
        <v>109</v>
      </c>
      <c r="B24" s="10" t="s">
        <v>37</v>
      </c>
      <c r="C24" s="11">
        <v>69380</v>
      </c>
      <c r="D24" s="11">
        <v>34413</v>
      </c>
      <c r="E24" s="11">
        <v>2529</v>
      </c>
      <c r="F24" s="11">
        <v>22743</v>
      </c>
      <c r="G24" s="11">
        <v>8184</v>
      </c>
      <c r="H24" s="11">
        <v>957</v>
      </c>
      <c r="I24" s="11">
        <v>34967</v>
      </c>
      <c r="J24" s="11">
        <v>2943</v>
      </c>
      <c r="K24" s="11">
        <v>7078</v>
      </c>
      <c r="L24" s="11">
        <v>23387</v>
      </c>
      <c r="M24" s="11">
        <v>1559</v>
      </c>
    </row>
    <row r="25" spans="1:13" x14ac:dyDescent="0.35">
      <c r="A25" s="10" t="s">
        <v>110</v>
      </c>
      <c r="B25" s="10" t="s">
        <v>39</v>
      </c>
      <c r="C25" s="11">
        <v>86272</v>
      </c>
      <c r="D25" s="11">
        <v>33205</v>
      </c>
      <c r="E25" s="11">
        <v>2309</v>
      </c>
      <c r="F25" s="11">
        <v>18130</v>
      </c>
      <c r="G25" s="11">
        <v>12091</v>
      </c>
      <c r="H25" s="11">
        <v>675</v>
      </c>
      <c r="I25" s="11">
        <v>53067</v>
      </c>
      <c r="J25" s="11">
        <v>4127</v>
      </c>
      <c r="K25" s="11">
        <v>5637</v>
      </c>
      <c r="L25" s="11">
        <v>41387</v>
      </c>
      <c r="M25" s="11">
        <v>1916</v>
      </c>
    </row>
    <row r="26" spans="1:13" x14ac:dyDescent="0.35">
      <c r="A26" s="10" t="s">
        <v>111</v>
      </c>
      <c r="B26" s="10" t="s">
        <v>38</v>
      </c>
      <c r="C26" s="11">
        <v>69198</v>
      </c>
      <c r="D26" s="11">
        <v>20157</v>
      </c>
      <c r="E26" s="11">
        <v>1228</v>
      </c>
      <c r="F26" s="11">
        <v>8194</v>
      </c>
      <c r="G26" s="11">
        <v>10408</v>
      </c>
      <c r="H26" s="11">
        <v>327</v>
      </c>
      <c r="I26" s="11">
        <v>49041</v>
      </c>
      <c r="J26" s="11">
        <v>3901</v>
      </c>
      <c r="K26" s="11">
        <v>2345</v>
      </c>
      <c r="L26" s="11">
        <v>41110</v>
      </c>
      <c r="M26" s="11">
        <v>1685</v>
      </c>
    </row>
    <row r="27" spans="1:13" x14ac:dyDescent="0.35">
      <c r="A27" s="10" t="s">
        <v>112</v>
      </c>
      <c r="B27" s="10" t="s">
        <v>26</v>
      </c>
      <c r="C27" s="11">
        <v>25150</v>
      </c>
      <c r="D27" s="11">
        <v>5179</v>
      </c>
      <c r="E27" s="11">
        <v>282</v>
      </c>
      <c r="F27" s="11">
        <v>1295</v>
      </c>
      <c r="G27" s="11">
        <v>3532</v>
      </c>
      <c r="H27" s="11">
        <v>70</v>
      </c>
      <c r="I27" s="11">
        <v>19971</v>
      </c>
      <c r="J27" s="11">
        <v>1841</v>
      </c>
      <c r="K27" s="11">
        <v>351</v>
      </c>
      <c r="L27" s="11">
        <v>17208</v>
      </c>
      <c r="M27" s="11">
        <v>571</v>
      </c>
    </row>
    <row r="28" spans="1:13" x14ac:dyDescent="0.35">
      <c r="A28" s="12" t="s">
        <v>113</v>
      </c>
      <c r="B28" s="12" t="s">
        <v>40</v>
      </c>
      <c r="C28" s="13">
        <v>4226</v>
      </c>
      <c r="D28" s="13">
        <v>570</v>
      </c>
      <c r="E28" s="13">
        <v>30</v>
      </c>
      <c r="F28" s="13">
        <v>69</v>
      </c>
      <c r="G28" s="13">
        <v>461</v>
      </c>
      <c r="H28" s="13">
        <v>10</v>
      </c>
      <c r="I28" s="13">
        <v>3656</v>
      </c>
      <c r="J28" s="13">
        <v>379</v>
      </c>
      <c r="K28" s="13">
        <v>26</v>
      </c>
      <c r="L28" s="13">
        <v>3168</v>
      </c>
      <c r="M28" s="13">
        <v>83</v>
      </c>
    </row>
    <row r="29" spans="1:13" x14ac:dyDescent="0.35">
      <c r="A29" s="51" t="s">
        <v>27</v>
      </c>
      <c r="B29" s="51"/>
      <c r="C29" s="14">
        <v>531485</v>
      </c>
      <c r="D29" s="14">
        <v>272337</v>
      </c>
      <c r="E29" s="14">
        <v>42945</v>
      </c>
      <c r="F29" s="14">
        <v>159925</v>
      </c>
      <c r="G29" s="14">
        <v>50184</v>
      </c>
      <c r="H29" s="14">
        <v>19283</v>
      </c>
      <c r="I29" s="14">
        <v>259148</v>
      </c>
      <c r="J29" s="14">
        <v>28367</v>
      </c>
      <c r="K29" s="14">
        <v>57562</v>
      </c>
      <c r="L29" s="14">
        <v>159015</v>
      </c>
      <c r="M29" s="14">
        <v>14204</v>
      </c>
    </row>
    <row r="32" spans="1:13" x14ac:dyDescent="0.35">
      <c r="A32" s="7"/>
      <c r="B32" s="7"/>
    </row>
    <row r="33" spans="1:2" x14ac:dyDescent="0.35">
      <c r="A33" s="7"/>
      <c r="B33" s="7"/>
    </row>
  </sheetData>
  <mergeCells count="1">
    <mergeCell ref="I4:M4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9"/>
  <sheetViews>
    <sheetView zoomScaleNormal="25" zoomScaleSheetLayoutView="100" workbookViewId="0">
      <pane xSplit="2" ySplit="6" topLeftCell="C7" activePane="bottomRight" state="frozen"/>
      <selection pane="topRight" activeCell="C1" sqref="C1"/>
      <selection pane="bottomLeft" activeCell="A10" sqref="A10"/>
      <selection pane="bottomRight" activeCell="D33" sqref="D33"/>
    </sheetView>
  </sheetViews>
  <sheetFormatPr baseColWidth="10" defaultColWidth="14" defaultRowHeight="12.9" x14ac:dyDescent="0.35"/>
  <cols>
    <col min="1" max="1" width="13" style="40" customWidth="1"/>
    <col min="2" max="2" width="15" style="40" customWidth="1"/>
    <col min="3" max="6" width="11.23046875" style="40" customWidth="1"/>
    <col min="7" max="7" width="8.53515625" style="40" customWidth="1"/>
    <col min="8" max="8" width="10.15234375" style="40" customWidth="1"/>
    <col min="9" max="11" width="11.23046875" style="40" customWidth="1"/>
    <col min="12" max="13" width="10.15234375" style="40" customWidth="1"/>
    <col min="14" max="14" width="9" style="40" customWidth="1"/>
    <col min="15" max="15" width="9.69140625" style="40" customWidth="1"/>
    <col min="16" max="16" width="8.15234375" style="40" customWidth="1"/>
    <col min="17" max="17" width="8.53515625" style="40" customWidth="1"/>
    <col min="18" max="18" width="9.84375" style="40" customWidth="1"/>
    <col min="19" max="19" width="8.4609375" style="40" customWidth="1"/>
    <col min="20" max="20" width="9.69140625" style="40" customWidth="1"/>
    <col min="21" max="21" width="8.15234375" style="40" customWidth="1"/>
    <col min="22" max="16384" width="14" style="40"/>
  </cols>
  <sheetData>
    <row r="1" spans="1:16" x14ac:dyDescent="0.35">
      <c r="A1" s="39" t="s">
        <v>91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6" x14ac:dyDescent="0.35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6" x14ac:dyDescent="0.3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6" x14ac:dyDescent="0.35">
      <c r="A4" s="29" t="s">
        <v>0</v>
      </c>
      <c r="B4" s="29" t="s">
        <v>1</v>
      </c>
      <c r="C4" s="29" t="s">
        <v>2</v>
      </c>
      <c r="D4" s="56" t="s">
        <v>3</v>
      </c>
      <c r="E4" s="57"/>
      <c r="F4" s="57"/>
      <c r="G4" s="57"/>
      <c r="H4" s="58"/>
      <c r="I4" s="56" t="s">
        <v>4</v>
      </c>
      <c r="J4" s="57"/>
      <c r="K4" s="57"/>
      <c r="L4" s="57"/>
      <c r="M4" s="58"/>
    </row>
    <row r="5" spans="1:16" x14ac:dyDescent="0.35">
      <c r="A5" s="30" t="s">
        <v>5</v>
      </c>
      <c r="B5" s="30" t="s">
        <v>67</v>
      </c>
      <c r="C5" s="30" t="s">
        <v>6</v>
      </c>
      <c r="D5" s="42"/>
      <c r="E5" s="30"/>
      <c r="F5" s="30"/>
      <c r="G5" s="30"/>
      <c r="H5" s="43"/>
      <c r="I5" s="42"/>
      <c r="J5" s="30"/>
      <c r="K5" s="30"/>
      <c r="L5" s="30"/>
      <c r="M5" s="43"/>
    </row>
    <row r="6" spans="1:16" x14ac:dyDescent="0.35">
      <c r="A6" s="30" t="s">
        <v>8</v>
      </c>
      <c r="B6" s="30" t="s">
        <v>41</v>
      </c>
      <c r="C6" s="30" t="s">
        <v>9</v>
      </c>
      <c r="D6" s="42" t="s">
        <v>10</v>
      </c>
      <c r="E6" s="30" t="s">
        <v>44</v>
      </c>
      <c r="F6" s="30" t="s">
        <v>12</v>
      </c>
      <c r="G6" s="30" t="s">
        <v>13</v>
      </c>
      <c r="H6" s="43" t="s">
        <v>14</v>
      </c>
      <c r="I6" s="42" t="s">
        <v>10</v>
      </c>
      <c r="J6" s="30" t="s">
        <v>44</v>
      </c>
      <c r="K6" s="30" t="s">
        <v>15</v>
      </c>
      <c r="L6" s="30" t="s">
        <v>16</v>
      </c>
      <c r="M6" s="43" t="s">
        <v>17</v>
      </c>
    </row>
    <row r="7" spans="1:16" x14ac:dyDescent="0.35">
      <c r="A7" s="20" t="s">
        <v>69</v>
      </c>
      <c r="B7" s="20" t="s">
        <v>45</v>
      </c>
      <c r="C7" s="21">
        <v>383473</v>
      </c>
      <c r="D7" s="21">
        <v>195977</v>
      </c>
      <c r="E7" s="21">
        <v>195977</v>
      </c>
      <c r="F7" s="21">
        <v>0</v>
      </c>
      <c r="G7" s="21">
        <v>0</v>
      </c>
      <c r="H7" s="21">
        <v>0</v>
      </c>
      <c r="I7" s="21">
        <v>187496</v>
      </c>
      <c r="J7" s="21">
        <v>187496</v>
      </c>
      <c r="K7" s="21">
        <v>0</v>
      </c>
      <c r="L7" s="21">
        <v>0</v>
      </c>
      <c r="M7" s="21">
        <v>0</v>
      </c>
    </row>
    <row r="8" spans="1:16" x14ac:dyDescent="0.35">
      <c r="A8" s="22" t="s">
        <v>70</v>
      </c>
      <c r="B8" s="22" t="s">
        <v>46</v>
      </c>
      <c r="C8" s="23">
        <v>2936902</v>
      </c>
      <c r="D8" s="23">
        <v>1504533</v>
      </c>
      <c r="E8" s="23">
        <v>1504533</v>
      </c>
      <c r="F8" s="23">
        <v>0</v>
      </c>
      <c r="G8" s="23">
        <v>0</v>
      </c>
      <c r="H8" s="23">
        <v>0</v>
      </c>
      <c r="I8" s="23">
        <v>1432369</v>
      </c>
      <c r="J8" s="23">
        <v>1432369</v>
      </c>
      <c r="K8" s="23">
        <v>0</v>
      </c>
      <c r="L8" s="23">
        <v>0</v>
      </c>
      <c r="M8" s="23">
        <v>0</v>
      </c>
      <c r="O8" s="44"/>
      <c r="P8" s="44"/>
    </row>
    <row r="9" spans="1:16" x14ac:dyDescent="0.35">
      <c r="A9" s="22" t="s">
        <v>71</v>
      </c>
      <c r="B9" s="22" t="s">
        <v>47</v>
      </c>
      <c r="C9" s="23">
        <v>3579925</v>
      </c>
      <c r="D9" s="23">
        <v>1832977</v>
      </c>
      <c r="E9" s="23">
        <v>1832977</v>
      </c>
      <c r="F9" s="23">
        <v>0</v>
      </c>
      <c r="G9" s="23">
        <v>0</v>
      </c>
      <c r="H9" s="23">
        <v>0</v>
      </c>
      <c r="I9" s="23">
        <v>1746948</v>
      </c>
      <c r="J9" s="23">
        <v>1746948</v>
      </c>
      <c r="K9" s="23">
        <v>0</v>
      </c>
      <c r="L9" s="23">
        <v>0</v>
      </c>
      <c r="M9" s="23">
        <v>0</v>
      </c>
      <c r="O9" s="44"/>
      <c r="P9" s="44"/>
    </row>
    <row r="10" spans="1:16" x14ac:dyDescent="0.35">
      <c r="A10" s="22" t="s">
        <v>72</v>
      </c>
      <c r="B10" s="22" t="s">
        <v>48</v>
      </c>
      <c r="C10" s="23">
        <v>3815718</v>
      </c>
      <c r="D10" s="23">
        <v>1952300</v>
      </c>
      <c r="E10" s="23">
        <v>1952300</v>
      </c>
      <c r="F10" s="23">
        <v>0</v>
      </c>
      <c r="G10" s="23">
        <v>0</v>
      </c>
      <c r="H10" s="23">
        <v>0</v>
      </c>
      <c r="I10" s="23">
        <v>1863418</v>
      </c>
      <c r="J10" s="23">
        <v>1863417</v>
      </c>
      <c r="K10" s="23">
        <v>1</v>
      </c>
      <c r="L10" s="23">
        <v>0</v>
      </c>
      <c r="M10" s="23">
        <v>0</v>
      </c>
      <c r="O10" s="44"/>
      <c r="P10" s="44"/>
    </row>
    <row r="11" spans="1:16" x14ac:dyDescent="0.35">
      <c r="A11" s="22" t="s">
        <v>73</v>
      </c>
      <c r="B11" s="22" t="s">
        <v>49</v>
      </c>
      <c r="C11" s="23">
        <v>3874030</v>
      </c>
      <c r="D11" s="23">
        <v>1978250</v>
      </c>
      <c r="E11" s="23">
        <v>1977914</v>
      </c>
      <c r="F11" s="23">
        <v>334</v>
      </c>
      <c r="G11" s="23">
        <v>1</v>
      </c>
      <c r="H11" s="23">
        <v>1</v>
      </c>
      <c r="I11" s="23">
        <v>1895780</v>
      </c>
      <c r="J11" s="23">
        <v>1891835</v>
      </c>
      <c r="K11" s="23">
        <v>3898</v>
      </c>
      <c r="L11" s="23">
        <v>13</v>
      </c>
      <c r="M11" s="23">
        <v>34</v>
      </c>
      <c r="O11" s="44"/>
      <c r="P11" s="44"/>
    </row>
    <row r="12" spans="1:16" x14ac:dyDescent="0.35">
      <c r="A12" s="22" t="s">
        <v>74</v>
      </c>
      <c r="B12" s="22" t="s">
        <v>50</v>
      </c>
      <c r="C12" s="23">
        <v>3852134</v>
      </c>
      <c r="D12" s="23">
        <v>1949996</v>
      </c>
      <c r="E12" s="23">
        <v>1914972</v>
      </c>
      <c r="F12" s="23">
        <v>34338</v>
      </c>
      <c r="G12" s="23">
        <v>48</v>
      </c>
      <c r="H12" s="23">
        <v>638</v>
      </c>
      <c r="I12" s="23">
        <v>1902138</v>
      </c>
      <c r="J12" s="23">
        <v>1785031</v>
      </c>
      <c r="K12" s="23">
        <v>113757</v>
      </c>
      <c r="L12" s="23">
        <v>354</v>
      </c>
      <c r="M12" s="23">
        <v>2996</v>
      </c>
      <c r="O12" s="44"/>
      <c r="P12" s="44"/>
    </row>
    <row r="13" spans="1:16" x14ac:dyDescent="0.35">
      <c r="A13" s="22" t="s">
        <v>75</v>
      </c>
      <c r="B13" s="22" t="s">
        <v>51</v>
      </c>
      <c r="C13" s="23">
        <v>3931266</v>
      </c>
      <c r="D13" s="23">
        <v>1971604</v>
      </c>
      <c r="E13" s="23">
        <v>1561244</v>
      </c>
      <c r="F13" s="23">
        <v>396111</v>
      </c>
      <c r="G13" s="23">
        <v>550</v>
      </c>
      <c r="H13" s="23">
        <v>13699</v>
      </c>
      <c r="I13" s="23">
        <v>1959662</v>
      </c>
      <c r="J13" s="23">
        <v>1283917</v>
      </c>
      <c r="K13" s="23">
        <v>640819</v>
      </c>
      <c r="L13" s="23">
        <v>3025</v>
      </c>
      <c r="M13" s="23">
        <v>31901</v>
      </c>
      <c r="O13" s="44"/>
      <c r="P13" s="44"/>
    </row>
    <row r="14" spans="1:16" x14ac:dyDescent="0.35">
      <c r="A14" s="22" t="s">
        <v>76</v>
      </c>
      <c r="B14" s="22" t="s">
        <v>52</v>
      </c>
      <c r="C14" s="23">
        <v>4228691</v>
      </c>
      <c r="D14" s="23">
        <v>2109279</v>
      </c>
      <c r="E14" s="23">
        <v>1102304</v>
      </c>
      <c r="F14" s="23">
        <v>940234</v>
      </c>
      <c r="G14" s="23">
        <v>1782</v>
      </c>
      <c r="H14" s="23">
        <v>64959</v>
      </c>
      <c r="I14" s="23">
        <v>2119412</v>
      </c>
      <c r="J14" s="23">
        <v>881384</v>
      </c>
      <c r="K14" s="23">
        <v>1126845</v>
      </c>
      <c r="L14" s="23">
        <v>7844</v>
      </c>
      <c r="M14" s="23">
        <v>103339</v>
      </c>
      <c r="O14" s="44"/>
      <c r="P14" s="44"/>
    </row>
    <row r="15" spans="1:16" x14ac:dyDescent="0.35">
      <c r="A15" s="22" t="s">
        <v>77</v>
      </c>
      <c r="B15" s="22" t="s">
        <v>53</v>
      </c>
      <c r="C15" s="23">
        <v>4355048</v>
      </c>
      <c r="D15" s="23">
        <v>2160651</v>
      </c>
      <c r="E15" s="23">
        <v>786356</v>
      </c>
      <c r="F15" s="23">
        <v>1233350</v>
      </c>
      <c r="G15" s="23">
        <v>4188</v>
      </c>
      <c r="H15" s="23">
        <v>136757</v>
      </c>
      <c r="I15" s="23">
        <v>2194397</v>
      </c>
      <c r="J15" s="23">
        <v>624155</v>
      </c>
      <c r="K15" s="23">
        <v>1357483</v>
      </c>
      <c r="L15" s="23">
        <v>17869</v>
      </c>
      <c r="M15" s="23">
        <v>194890</v>
      </c>
      <c r="O15" s="44"/>
      <c r="P15" s="44"/>
    </row>
    <row r="16" spans="1:16" x14ac:dyDescent="0.35">
      <c r="A16" s="22" t="s">
        <v>78</v>
      </c>
      <c r="B16" s="22" t="s">
        <v>54</v>
      </c>
      <c r="C16" s="23">
        <v>4267331</v>
      </c>
      <c r="D16" s="23">
        <v>2105334</v>
      </c>
      <c r="E16" s="23">
        <v>533364</v>
      </c>
      <c r="F16" s="23">
        <v>1358400</v>
      </c>
      <c r="G16" s="23">
        <v>8757</v>
      </c>
      <c r="H16" s="23">
        <v>204813</v>
      </c>
      <c r="I16" s="23">
        <v>2161997</v>
      </c>
      <c r="J16" s="23">
        <v>409014</v>
      </c>
      <c r="K16" s="23">
        <v>1441853</v>
      </c>
      <c r="L16" s="23">
        <v>36480</v>
      </c>
      <c r="M16" s="23">
        <v>274650</v>
      </c>
      <c r="O16" s="44"/>
      <c r="P16" s="44"/>
    </row>
    <row r="17" spans="1:16" x14ac:dyDescent="0.35">
      <c r="A17" s="22" t="s">
        <v>79</v>
      </c>
      <c r="B17" s="22" t="s">
        <v>55</v>
      </c>
      <c r="C17" s="23">
        <v>4181989</v>
      </c>
      <c r="D17" s="23">
        <v>2062839</v>
      </c>
      <c r="E17" s="23">
        <v>347470</v>
      </c>
      <c r="F17" s="23">
        <v>1450247</v>
      </c>
      <c r="G17" s="23">
        <v>16095</v>
      </c>
      <c r="H17" s="23">
        <v>249027</v>
      </c>
      <c r="I17" s="23">
        <v>2119150</v>
      </c>
      <c r="J17" s="23">
        <v>269616</v>
      </c>
      <c r="K17" s="23">
        <v>1468753</v>
      </c>
      <c r="L17" s="23">
        <v>64331</v>
      </c>
      <c r="M17" s="23">
        <v>316450</v>
      </c>
      <c r="N17" s="45"/>
      <c r="O17" s="44"/>
      <c r="P17" s="44"/>
    </row>
    <row r="18" spans="1:16" x14ac:dyDescent="0.35">
      <c r="A18" s="22" t="s">
        <v>80</v>
      </c>
      <c r="B18" s="22" t="s">
        <v>56</v>
      </c>
      <c r="C18" s="23">
        <v>4217308</v>
      </c>
      <c r="D18" s="23">
        <v>2097915</v>
      </c>
      <c r="E18" s="23">
        <v>241983</v>
      </c>
      <c r="F18" s="23">
        <v>1574361</v>
      </c>
      <c r="G18" s="23">
        <v>27312</v>
      </c>
      <c r="H18" s="23">
        <v>254259</v>
      </c>
      <c r="I18" s="23">
        <v>2119393</v>
      </c>
      <c r="J18" s="23">
        <v>195195</v>
      </c>
      <c r="K18" s="23">
        <v>1499389</v>
      </c>
      <c r="L18" s="23">
        <v>108768</v>
      </c>
      <c r="M18" s="23">
        <v>316041</v>
      </c>
      <c r="O18" s="44"/>
      <c r="P18" s="44"/>
    </row>
    <row r="19" spans="1:16" x14ac:dyDescent="0.35">
      <c r="A19" s="24" t="s">
        <v>81</v>
      </c>
      <c r="B19" s="24" t="s">
        <v>57</v>
      </c>
      <c r="C19" s="23">
        <v>3117365</v>
      </c>
      <c r="D19" s="23">
        <v>1548497</v>
      </c>
      <c r="E19" s="23">
        <v>134199</v>
      </c>
      <c r="F19" s="23">
        <v>1216296</v>
      </c>
      <c r="G19" s="23">
        <v>31459</v>
      </c>
      <c r="H19" s="23">
        <v>166543</v>
      </c>
      <c r="I19" s="23">
        <v>1568868</v>
      </c>
      <c r="J19" s="23">
        <v>114012</v>
      </c>
      <c r="K19" s="23">
        <v>1115778</v>
      </c>
      <c r="L19" s="23">
        <v>135760</v>
      </c>
      <c r="M19" s="23">
        <v>203318</v>
      </c>
      <c r="O19" s="44"/>
    </row>
    <row r="20" spans="1:16" x14ac:dyDescent="0.35">
      <c r="A20" s="24" t="s">
        <v>82</v>
      </c>
      <c r="B20" s="24" t="s">
        <v>58</v>
      </c>
      <c r="C20" s="23">
        <v>2605880</v>
      </c>
      <c r="D20" s="23">
        <v>1264025</v>
      </c>
      <c r="E20" s="23">
        <v>105503</v>
      </c>
      <c r="F20" s="23">
        <v>1012691</v>
      </c>
      <c r="G20" s="23">
        <v>41483</v>
      </c>
      <c r="H20" s="23">
        <v>104348</v>
      </c>
      <c r="I20" s="23">
        <v>1341855</v>
      </c>
      <c r="J20" s="23">
        <v>87204</v>
      </c>
      <c r="K20" s="23">
        <v>926329</v>
      </c>
      <c r="L20" s="23">
        <v>197788</v>
      </c>
      <c r="M20" s="23">
        <v>130534</v>
      </c>
      <c r="O20" s="44"/>
    </row>
    <row r="21" spans="1:16" x14ac:dyDescent="0.35">
      <c r="A21" s="24" t="s">
        <v>83</v>
      </c>
      <c r="B21" s="24" t="s">
        <v>59</v>
      </c>
      <c r="C21" s="23">
        <v>2666848</v>
      </c>
      <c r="D21" s="23">
        <v>1237774</v>
      </c>
      <c r="E21" s="23">
        <v>106286</v>
      </c>
      <c r="F21" s="23">
        <v>992691</v>
      </c>
      <c r="G21" s="23">
        <v>64575</v>
      </c>
      <c r="H21" s="23">
        <v>74222</v>
      </c>
      <c r="I21" s="23">
        <v>1429074</v>
      </c>
      <c r="J21" s="23">
        <v>93411</v>
      </c>
      <c r="K21" s="23">
        <v>899723</v>
      </c>
      <c r="L21" s="23">
        <v>334433</v>
      </c>
      <c r="M21" s="23">
        <v>101507</v>
      </c>
      <c r="O21" s="44"/>
    </row>
    <row r="22" spans="1:16" x14ac:dyDescent="0.35">
      <c r="A22" s="24" t="s">
        <v>84</v>
      </c>
      <c r="B22" s="24" t="s">
        <v>60</v>
      </c>
      <c r="C22" s="23">
        <v>2510219</v>
      </c>
      <c r="D22" s="23">
        <v>1099529</v>
      </c>
      <c r="E22" s="23">
        <v>92145</v>
      </c>
      <c r="F22" s="23">
        <v>868785</v>
      </c>
      <c r="G22" s="23">
        <v>90194</v>
      </c>
      <c r="H22" s="23">
        <v>48405</v>
      </c>
      <c r="I22" s="23">
        <v>1410690</v>
      </c>
      <c r="J22" s="23">
        <v>100778</v>
      </c>
      <c r="K22" s="23">
        <v>746275</v>
      </c>
      <c r="L22" s="23">
        <v>487953</v>
      </c>
      <c r="M22" s="23">
        <v>75684</v>
      </c>
      <c r="O22" s="44"/>
    </row>
    <row r="23" spans="1:16" x14ac:dyDescent="0.35">
      <c r="A23" s="24" t="s">
        <v>85</v>
      </c>
      <c r="B23" s="24" t="s">
        <v>61</v>
      </c>
      <c r="C23" s="23">
        <v>2127829</v>
      </c>
      <c r="D23" s="23">
        <v>860014</v>
      </c>
      <c r="E23" s="23">
        <v>67184</v>
      </c>
      <c r="F23" s="23">
        <v>655913</v>
      </c>
      <c r="G23" s="23">
        <v>109404</v>
      </c>
      <c r="H23" s="23">
        <v>27513</v>
      </c>
      <c r="I23" s="23">
        <v>1267815</v>
      </c>
      <c r="J23" s="23">
        <v>97700</v>
      </c>
      <c r="K23" s="23">
        <v>503540</v>
      </c>
      <c r="L23" s="23">
        <v>612087</v>
      </c>
      <c r="M23" s="23">
        <v>54488</v>
      </c>
      <c r="O23" s="44"/>
    </row>
    <row r="24" spans="1:16" x14ac:dyDescent="0.35">
      <c r="A24" s="24" t="s">
        <v>86</v>
      </c>
      <c r="B24" s="24" t="s">
        <v>62</v>
      </c>
      <c r="C24" s="23">
        <v>1284377</v>
      </c>
      <c r="D24" s="23">
        <v>474928</v>
      </c>
      <c r="E24" s="23">
        <v>32486</v>
      </c>
      <c r="F24" s="23">
        <v>340861</v>
      </c>
      <c r="G24" s="23">
        <v>89384</v>
      </c>
      <c r="H24" s="23">
        <v>12197</v>
      </c>
      <c r="I24" s="23">
        <v>809449</v>
      </c>
      <c r="J24" s="23">
        <v>60710</v>
      </c>
      <c r="K24" s="23">
        <v>211685</v>
      </c>
      <c r="L24" s="23">
        <v>506194</v>
      </c>
      <c r="M24" s="23">
        <v>30860</v>
      </c>
      <c r="O24" s="44"/>
    </row>
    <row r="25" spans="1:16" x14ac:dyDescent="0.35">
      <c r="A25" s="24" t="s">
        <v>87</v>
      </c>
      <c r="B25" s="24" t="s">
        <v>63</v>
      </c>
      <c r="C25" s="23">
        <v>746638</v>
      </c>
      <c r="D25" s="23">
        <v>229020</v>
      </c>
      <c r="E25" s="23">
        <v>14790</v>
      </c>
      <c r="F25" s="23">
        <v>137063</v>
      </c>
      <c r="G25" s="23">
        <v>72845</v>
      </c>
      <c r="H25" s="23">
        <v>4322</v>
      </c>
      <c r="I25" s="23">
        <v>517618</v>
      </c>
      <c r="J25" s="23">
        <v>39862</v>
      </c>
      <c r="K25" s="23">
        <v>63717</v>
      </c>
      <c r="L25" s="23">
        <v>397024</v>
      </c>
      <c r="M25" s="23">
        <v>17015</v>
      </c>
      <c r="O25" s="44"/>
    </row>
    <row r="26" spans="1:16" x14ac:dyDescent="0.35">
      <c r="A26" s="24" t="s">
        <v>88</v>
      </c>
      <c r="B26" s="24" t="s">
        <v>64</v>
      </c>
      <c r="C26" s="23">
        <v>394554</v>
      </c>
      <c r="D26" s="23">
        <v>98007</v>
      </c>
      <c r="E26" s="23">
        <v>6753</v>
      </c>
      <c r="F26" s="23">
        <v>42954</v>
      </c>
      <c r="G26" s="23">
        <v>46802</v>
      </c>
      <c r="H26" s="23">
        <v>1498</v>
      </c>
      <c r="I26" s="23">
        <v>296547</v>
      </c>
      <c r="J26" s="23">
        <v>24902</v>
      </c>
      <c r="K26" s="23">
        <v>16616</v>
      </c>
      <c r="L26" s="23">
        <v>246605</v>
      </c>
      <c r="M26" s="23">
        <v>8424</v>
      </c>
      <c r="O26" s="44"/>
    </row>
    <row r="27" spans="1:16" x14ac:dyDescent="0.35">
      <c r="A27" s="24" t="s">
        <v>89</v>
      </c>
      <c r="B27" s="24" t="s">
        <v>65</v>
      </c>
      <c r="C27" s="23">
        <v>100572</v>
      </c>
      <c r="D27" s="23">
        <v>19348</v>
      </c>
      <c r="E27" s="23">
        <v>1914</v>
      </c>
      <c r="F27" s="23">
        <v>4247</v>
      </c>
      <c r="G27" s="23">
        <v>12943</v>
      </c>
      <c r="H27" s="23">
        <v>244</v>
      </c>
      <c r="I27" s="23">
        <v>81224</v>
      </c>
      <c r="J27" s="23">
        <v>8670</v>
      </c>
      <c r="K27" s="23">
        <v>1955</v>
      </c>
      <c r="L27" s="23">
        <v>68761</v>
      </c>
      <c r="M27" s="23">
        <v>1838</v>
      </c>
      <c r="O27" s="44"/>
    </row>
    <row r="28" spans="1:16" x14ac:dyDescent="0.35">
      <c r="A28" s="25" t="s">
        <v>90</v>
      </c>
      <c r="B28" s="25" t="s">
        <v>66</v>
      </c>
      <c r="C28" s="26">
        <v>14294</v>
      </c>
      <c r="D28" s="26">
        <v>2384</v>
      </c>
      <c r="E28" s="26">
        <v>510</v>
      </c>
      <c r="F28" s="26">
        <v>113</v>
      </c>
      <c r="G28" s="26">
        <v>1727</v>
      </c>
      <c r="H28" s="26">
        <v>34</v>
      </c>
      <c r="I28" s="26">
        <v>11910</v>
      </c>
      <c r="J28" s="26">
        <v>1660</v>
      </c>
      <c r="K28" s="26">
        <v>231</v>
      </c>
      <c r="L28" s="26">
        <v>9802</v>
      </c>
      <c r="M28" s="26">
        <v>217</v>
      </c>
      <c r="O28" s="44"/>
    </row>
    <row r="29" spans="1:16" x14ac:dyDescent="0.35">
      <c r="A29" s="55" t="s">
        <v>10</v>
      </c>
      <c r="B29" s="55"/>
      <c r="C29" s="19">
        <v>59192391</v>
      </c>
      <c r="D29" s="19">
        <v>28755181</v>
      </c>
      <c r="E29" s="19">
        <v>14513164</v>
      </c>
      <c r="F29" s="19">
        <v>12258989</v>
      </c>
      <c r="G29" s="19">
        <v>619549</v>
      </c>
      <c r="H29" s="19">
        <v>1363479</v>
      </c>
      <c r="I29" s="19">
        <v>30437210</v>
      </c>
      <c r="J29" s="19">
        <v>13199286</v>
      </c>
      <c r="K29" s="19">
        <v>12138647</v>
      </c>
      <c r="L29" s="19">
        <v>3235091</v>
      </c>
      <c r="M29" s="19">
        <v>1864186</v>
      </c>
      <c r="O29" s="44"/>
    </row>
    <row r="30" spans="1:16" x14ac:dyDescent="0.35">
      <c r="A30" s="46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  <row r="32" spans="1:16" x14ac:dyDescent="0.35">
      <c r="O32" s="44"/>
      <c r="P32" s="44"/>
    </row>
    <row r="33" spans="1:16" x14ac:dyDescent="0.35">
      <c r="A33" s="46"/>
      <c r="B33" s="46"/>
      <c r="C33" s="46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6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O34" s="44"/>
      <c r="P34" s="44"/>
    </row>
    <row r="35" spans="1:16" x14ac:dyDescent="0.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6" x14ac:dyDescent="0.35">
      <c r="B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6" x14ac:dyDescent="0.35"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6" x14ac:dyDescent="0.35">
      <c r="A38" s="46"/>
    </row>
    <row r="39" spans="1:16" x14ac:dyDescent="0.35">
      <c r="A39" s="49"/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6" x14ac:dyDescent="0.35">
      <c r="A40" s="49"/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spans="1:16" x14ac:dyDescent="0.35">
      <c r="A41" s="49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1:16" x14ac:dyDescent="0.35">
      <c r="A42" s="49"/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1:16" x14ac:dyDescent="0.35">
      <c r="A43" s="49"/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1:16" x14ac:dyDescent="0.35">
      <c r="A44" s="49"/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1:16" x14ac:dyDescent="0.35">
      <c r="A45" s="49"/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16" x14ac:dyDescent="0.35">
      <c r="A46" s="49"/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</row>
    <row r="47" spans="1:16" x14ac:dyDescent="0.35">
      <c r="A47" s="49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spans="1:16" x14ac:dyDescent="0.35">
      <c r="A48" s="49"/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</row>
    <row r="49" spans="1:13" x14ac:dyDescent="0.35">
      <c r="A49" s="49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</row>
    <row r="50" spans="1:13" x14ac:dyDescent="0.35">
      <c r="A50" s="49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</row>
    <row r="51" spans="1:13" ht="13.2" customHeight="1" x14ac:dyDescent="0.35">
      <c r="A51" s="49"/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</row>
    <row r="52" spans="1:13" x14ac:dyDescent="0.35"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</row>
    <row r="53" spans="1:13" x14ac:dyDescent="0.3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</row>
    <row r="54" spans="1:13" x14ac:dyDescent="0.35"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</row>
    <row r="55" spans="1:13" x14ac:dyDescent="0.35"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</row>
    <row r="56" spans="1:13" x14ac:dyDescent="0.3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</row>
    <row r="57" spans="1:13" x14ac:dyDescent="0.3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</row>
    <row r="58" spans="1:13" x14ac:dyDescent="0.3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</row>
    <row r="59" spans="1:13" x14ac:dyDescent="0.35"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</row>
  </sheetData>
  <mergeCells count="3">
    <mergeCell ref="A29:B29"/>
    <mergeCell ref="I4:M4"/>
    <mergeCell ref="D4:H4"/>
  </mergeCells>
  <phoneticPr fontId="1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workbookViewId="0">
      <selection activeCell="G9" sqref="G9"/>
    </sheetView>
  </sheetViews>
  <sheetFormatPr baseColWidth="10" defaultColWidth="11.4609375" defaultRowHeight="14.6" x14ac:dyDescent="0.4"/>
  <cols>
    <col min="1" max="1" width="11.4609375" style="27"/>
    <col min="2" max="2" width="15.69140625" style="27" customWidth="1"/>
    <col min="3" max="16384" width="11.4609375" style="27"/>
  </cols>
  <sheetData>
    <row r="1" spans="1:4" x14ac:dyDescent="0.4">
      <c r="A1" s="27" t="s">
        <v>120</v>
      </c>
    </row>
    <row r="2" spans="1:4" x14ac:dyDescent="0.4">
      <c r="A2" s="27" t="s">
        <v>68</v>
      </c>
    </row>
    <row r="3" spans="1:4" x14ac:dyDescent="0.4">
      <c r="A3" s="27" t="s">
        <v>121</v>
      </c>
    </row>
    <row r="4" spans="1:4" x14ac:dyDescent="0.4">
      <c r="A4" s="31" t="s">
        <v>0</v>
      </c>
      <c r="B4" s="31" t="s">
        <v>1</v>
      </c>
      <c r="C4" s="31"/>
      <c r="D4" s="31"/>
    </row>
    <row r="5" spans="1:4" x14ac:dyDescent="0.4">
      <c r="A5" s="32" t="s">
        <v>5</v>
      </c>
      <c r="B5" s="32" t="s">
        <v>67</v>
      </c>
      <c r="C5" s="32" t="s">
        <v>118</v>
      </c>
      <c r="D5" s="32" t="s">
        <v>119</v>
      </c>
    </row>
    <row r="6" spans="1:4" x14ac:dyDescent="0.4">
      <c r="A6" s="33" t="s">
        <v>8</v>
      </c>
      <c r="B6" s="33" t="s">
        <v>41</v>
      </c>
      <c r="C6" s="33"/>
      <c r="D6" s="33"/>
    </row>
    <row r="7" spans="1:4" x14ac:dyDescent="0.4">
      <c r="A7" s="34" t="s">
        <v>72</v>
      </c>
      <c r="B7" s="34" t="s">
        <v>48</v>
      </c>
      <c r="C7" s="35">
        <v>0</v>
      </c>
      <c r="D7" s="35">
        <v>16</v>
      </c>
    </row>
    <row r="8" spans="1:4" x14ac:dyDescent="0.4">
      <c r="A8" s="34" t="s">
        <v>73</v>
      </c>
      <c r="B8" s="34" t="s">
        <v>49</v>
      </c>
      <c r="C8" s="35">
        <v>992</v>
      </c>
      <c r="D8" s="35">
        <v>6236</v>
      </c>
    </row>
    <row r="9" spans="1:4" x14ac:dyDescent="0.4">
      <c r="A9" s="34" t="s">
        <v>74</v>
      </c>
      <c r="B9" s="34" t="s">
        <v>50</v>
      </c>
      <c r="C9" s="35">
        <v>29152</v>
      </c>
      <c r="D9" s="35">
        <v>61484</v>
      </c>
    </row>
    <row r="10" spans="1:4" x14ac:dyDescent="0.4">
      <c r="A10" s="34" t="s">
        <v>75</v>
      </c>
      <c r="B10" s="34" t="s">
        <v>51</v>
      </c>
      <c r="C10" s="35">
        <v>100552</v>
      </c>
      <c r="D10" s="35">
        <v>98530</v>
      </c>
    </row>
    <row r="11" spans="1:4" x14ac:dyDescent="0.4">
      <c r="A11" s="34" t="s">
        <v>76</v>
      </c>
      <c r="B11" s="34" t="s">
        <v>52</v>
      </c>
      <c r="C11" s="35">
        <v>60845</v>
      </c>
      <c r="D11" s="35">
        <v>42914</v>
      </c>
    </row>
    <row r="12" spans="1:4" x14ac:dyDescent="0.4">
      <c r="A12" s="34" t="s">
        <v>77</v>
      </c>
      <c r="B12" s="34" t="s">
        <v>53</v>
      </c>
      <c r="C12" s="35">
        <v>26549</v>
      </c>
      <c r="D12" s="35">
        <v>18195</v>
      </c>
    </row>
    <row r="13" spans="1:4" x14ac:dyDescent="0.4">
      <c r="A13" s="34" t="s">
        <v>78</v>
      </c>
      <c r="B13" s="34" t="s">
        <v>54</v>
      </c>
      <c r="C13" s="35">
        <v>11064</v>
      </c>
      <c r="D13" s="35">
        <v>7460</v>
      </c>
    </row>
    <row r="14" spans="1:4" x14ac:dyDescent="0.4">
      <c r="A14" s="34" t="s">
        <v>79</v>
      </c>
      <c r="B14" s="34" t="s">
        <v>55</v>
      </c>
      <c r="C14" s="35">
        <v>4500</v>
      </c>
      <c r="D14" s="35">
        <v>2933</v>
      </c>
    </row>
    <row r="15" spans="1:4" x14ac:dyDescent="0.4">
      <c r="A15" s="34" t="s">
        <v>80</v>
      </c>
      <c r="B15" s="34" t="s">
        <v>56</v>
      </c>
      <c r="C15" s="35">
        <v>2026</v>
      </c>
      <c r="D15" s="35">
        <v>1430</v>
      </c>
    </row>
    <row r="16" spans="1:4" x14ac:dyDescent="0.4">
      <c r="A16" s="36" t="s">
        <v>81</v>
      </c>
      <c r="B16" s="36" t="s">
        <v>57</v>
      </c>
      <c r="C16" s="35">
        <v>686</v>
      </c>
      <c r="D16" s="35">
        <v>436</v>
      </c>
    </row>
    <row r="17" spans="1:4" x14ac:dyDescent="0.4">
      <c r="A17" s="36" t="s">
        <v>82</v>
      </c>
      <c r="B17" s="36" t="s">
        <v>58</v>
      </c>
      <c r="C17" s="35">
        <v>244</v>
      </c>
      <c r="D17" s="35">
        <v>253</v>
      </c>
    </row>
    <row r="18" spans="1:4" x14ac:dyDescent="0.4">
      <c r="A18" s="36" t="s">
        <v>83</v>
      </c>
      <c r="B18" s="36" t="s">
        <v>59</v>
      </c>
      <c r="C18" s="35">
        <v>244</v>
      </c>
      <c r="D18" s="35">
        <v>133</v>
      </c>
    </row>
    <row r="19" spans="1:4" x14ac:dyDescent="0.4">
      <c r="A19" s="37" t="s">
        <v>115</v>
      </c>
      <c r="B19" s="37" t="s">
        <v>114</v>
      </c>
      <c r="C19" s="35">
        <v>227</v>
      </c>
      <c r="D19" s="35">
        <v>143</v>
      </c>
    </row>
    <row r="20" spans="1:4" x14ac:dyDescent="0.4">
      <c r="A20" s="59" t="s">
        <v>10</v>
      </c>
      <c r="B20" s="59"/>
      <c r="C20" s="38">
        <f>SUM(C7:C19)</f>
        <v>237081</v>
      </c>
      <c r="D20" s="38">
        <f>SUM(D7:D19)</f>
        <v>240163</v>
      </c>
    </row>
  </sheetData>
  <mergeCells count="1">
    <mergeCell ref="A20:B20"/>
  </mergeCells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Ennocé</vt:lpstr>
      <vt:lpstr>Décès</vt:lpstr>
      <vt:lpstr>Population</vt:lpstr>
      <vt:lpstr>Mariage</vt:lpstr>
    </vt:vector>
  </TitlesOfParts>
  <Company>INSEE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BNP6HUS</dc:creator>
  <cp:lastModifiedBy>Alexandre Avdeev</cp:lastModifiedBy>
  <cp:lastPrinted>2003-06-12T14:08:00Z</cp:lastPrinted>
  <dcterms:created xsi:type="dcterms:W3CDTF">1999-10-18T13:57:25Z</dcterms:created>
  <dcterms:modified xsi:type="dcterms:W3CDTF">2021-03-09T18:32:54Z</dcterms:modified>
</cp:coreProperties>
</file>