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4115" windowHeight="84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Feuil1!$A$1:$G$151</definedName>
    <definedName name="Auteurs">Feuil1!$D$2:$D$151</definedName>
    <definedName name="categorie">Feuil2!$B$4:$B$10</definedName>
    <definedName name="Catégorie">Feuil1!$C$2:$C$151</definedName>
    <definedName name="N°_livre">Feuil1!$A$2:$A$151</definedName>
    <definedName name="Nbre_pages">Feuil1!$G$2:$G$151</definedName>
    <definedName name="Prix_Achat">Feuil1!$E$2:$E$151</definedName>
    <definedName name="Prix_Vente">Feuil1!$F$2:$F$151</definedName>
    <definedName name="Tableau">Feuil1!$A$2:$G$151</definedName>
    <definedName name="Titre">Feuil1!$B$2:$B$151</definedName>
  </definedNames>
  <calcPr calcId="145621"/>
</workbook>
</file>

<file path=xl/calcChain.xml><?xml version="1.0" encoding="utf-8"?>
<calcChain xmlns="http://schemas.openxmlformats.org/spreadsheetml/2006/main">
  <c r="F85" i="1" l="1"/>
  <c r="F7" i="1"/>
  <c r="F16" i="1"/>
  <c r="F72" i="1"/>
  <c r="F20" i="1"/>
  <c r="F18" i="1"/>
  <c r="F19" i="1"/>
  <c r="F15" i="1"/>
  <c r="F14" i="1"/>
  <c r="F2" i="1"/>
  <c r="F145" i="1"/>
  <c r="F17" i="1"/>
  <c r="F13" i="1"/>
  <c r="F50" i="1"/>
  <c r="F78" i="1"/>
  <c r="F84" i="1"/>
  <c r="F66" i="1"/>
  <c r="F102" i="1"/>
  <c r="F94" i="1"/>
  <c r="F98" i="1"/>
  <c r="F26" i="1"/>
  <c r="F51" i="1"/>
  <c r="F54" i="1"/>
  <c r="F27" i="1"/>
  <c r="F129" i="1"/>
  <c r="F24" i="1"/>
  <c r="F116" i="1"/>
  <c r="F49" i="1"/>
  <c r="F9" i="1"/>
  <c r="F25" i="1"/>
  <c r="F5" i="1"/>
  <c r="F67" i="1"/>
  <c r="F99" i="1"/>
  <c r="F125" i="1"/>
  <c r="F3" i="1"/>
  <c r="F138" i="1"/>
  <c r="F140" i="1"/>
  <c r="F139" i="1"/>
  <c r="F142" i="1"/>
  <c r="F144" i="1"/>
  <c r="F143" i="1"/>
  <c r="F141" i="1"/>
  <c r="F113" i="1"/>
  <c r="F110" i="1"/>
  <c r="F114" i="1"/>
  <c r="F112" i="1"/>
  <c r="F111" i="1"/>
  <c r="F109" i="1"/>
  <c r="F11" i="1"/>
  <c r="F38" i="1"/>
  <c r="F21" i="1"/>
  <c r="F57" i="1"/>
  <c r="F121" i="1"/>
  <c r="F124" i="1"/>
  <c r="F147" i="1"/>
  <c r="F134" i="1"/>
  <c r="F44" i="1"/>
  <c r="F82" i="1"/>
  <c r="F130" i="1"/>
  <c r="F4" i="1"/>
  <c r="F71" i="1"/>
  <c r="F56" i="1"/>
  <c r="F122" i="1"/>
  <c r="F29" i="1"/>
  <c r="F75" i="1"/>
  <c r="F90" i="1"/>
  <c r="F53" i="1"/>
  <c r="F120" i="1"/>
  <c r="F47" i="1"/>
  <c r="F36" i="1"/>
  <c r="F62" i="1"/>
  <c r="F37" i="1"/>
  <c r="F86" i="1"/>
  <c r="F80" i="1"/>
  <c r="F95" i="1"/>
  <c r="F8" i="1"/>
  <c r="F128" i="1"/>
  <c r="F23" i="1"/>
  <c r="F61" i="1"/>
  <c r="F107" i="1"/>
  <c r="F135" i="1"/>
  <c r="F43" i="1"/>
  <c r="F103" i="1"/>
  <c r="F97" i="1"/>
  <c r="F92" i="1"/>
  <c r="F91" i="1"/>
  <c r="F123" i="1"/>
  <c r="F69" i="1"/>
  <c r="F100" i="1"/>
  <c r="F40" i="1"/>
  <c r="F96" i="1"/>
  <c r="F55" i="1"/>
  <c r="F89" i="1"/>
  <c r="F83" i="1"/>
  <c r="F31" i="1"/>
  <c r="F105" i="1"/>
  <c r="F60" i="1"/>
  <c r="F30" i="1"/>
  <c r="F126" i="1"/>
  <c r="F41" i="1"/>
  <c r="F117" i="1"/>
  <c r="F74" i="1"/>
  <c r="F136" i="1"/>
  <c r="F6" i="1"/>
  <c r="F45" i="1"/>
  <c r="F34" i="1"/>
  <c r="F58" i="1"/>
  <c r="F93" i="1"/>
  <c r="F79" i="1"/>
  <c r="F148" i="1"/>
  <c r="F87" i="1"/>
  <c r="F131" i="1"/>
  <c r="F106" i="1"/>
  <c r="F48" i="1"/>
  <c r="F101" i="1"/>
  <c r="F32" i="1"/>
  <c r="F76" i="1"/>
  <c r="F146" i="1"/>
  <c r="F127" i="1"/>
  <c r="F77" i="1"/>
  <c r="F46" i="1"/>
  <c r="F88" i="1"/>
  <c r="F64" i="1"/>
  <c r="F151" i="1"/>
  <c r="F104" i="1"/>
  <c r="F52" i="1"/>
  <c r="F81" i="1"/>
  <c r="F150" i="1"/>
  <c r="F42" i="1"/>
  <c r="F70" i="1"/>
  <c r="F22" i="1"/>
  <c r="F59" i="1"/>
  <c r="F33" i="1"/>
  <c r="F63" i="1"/>
  <c r="F39" i="1"/>
  <c r="F108" i="1"/>
  <c r="F119" i="1"/>
  <c r="F115" i="1"/>
  <c r="F118" i="1"/>
  <c r="F132" i="1"/>
  <c r="F10" i="1"/>
  <c r="F28" i="1"/>
  <c r="F12" i="1"/>
  <c r="F149" i="1"/>
  <c r="F133" i="1"/>
  <c r="F65" i="1"/>
  <c r="F35" i="1"/>
  <c r="F73" i="1"/>
  <c r="F68" i="1"/>
  <c r="F137" i="1"/>
</calcChain>
</file>

<file path=xl/sharedStrings.xml><?xml version="1.0" encoding="utf-8"?>
<sst xmlns="http://schemas.openxmlformats.org/spreadsheetml/2006/main" count="455" uniqueCount="254">
  <si>
    <t>N° livre</t>
  </si>
  <si>
    <t>Titre</t>
  </si>
  <si>
    <t>Catégorie</t>
  </si>
  <si>
    <t>Auteurs</t>
  </si>
  <si>
    <t>Prix Achat</t>
  </si>
  <si>
    <t>Prix Vente</t>
  </si>
  <si>
    <t>Nbre pages</t>
  </si>
  <si>
    <t>Thérèse Desqueyroux</t>
  </si>
  <si>
    <t>Littérature</t>
  </si>
  <si>
    <t>MAURIAC</t>
  </si>
  <si>
    <t>Le noeud de vipères</t>
  </si>
  <si>
    <t>Le sagouin</t>
  </si>
  <si>
    <t>La folle allure</t>
  </si>
  <si>
    <t>BOBIN</t>
  </si>
  <si>
    <t>Le monde de Sophie</t>
  </si>
  <si>
    <t>GAARDER</t>
  </si>
  <si>
    <t>Smilla et l'amour de la neige</t>
  </si>
  <si>
    <t>HOEG</t>
  </si>
  <si>
    <t>Une autre femme</t>
  </si>
  <si>
    <t>TYLER</t>
  </si>
  <si>
    <t>De si bonnes amies</t>
  </si>
  <si>
    <t>TROLLOPE</t>
  </si>
  <si>
    <t>Hymnes à l'amour</t>
  </si>
  <si>
    <t>WIAZEMSKY</t>
  </si>
  <si>
    <t>Contre coeur</t>
  </si>
  <si>
    <t>QUINDLEN</t>
  </si>
  <si>
    <t>Rose</t>
  </si>
  <si>
    <t>SMITH</t>
  </si>
  <si>
    <t>Malena c'est un nom de tango</t>
  </si>
  <si>
    <t>GRANDES</t>
  </si>
  <si>
    <t>Lumière noire</t>
  </si>
  <si>
    <t>Suspense</t>
  </si>
  <si>
    <t>WALTERS</t>
  </si>
  <si>
    <t>Nathan</t>
  </si>
  <si>
    <t>GILSTRAP</t>
  </si>
  <si>
    <t>Lucky Luke : Billy the kid</t>
  </si>
  <si>
    <t>Bande dessinée</t>
  </si>
  <si>
    <t>MORRIS ET GOSCINNY</t>
  </si>
  <si>
    <t>La maison du guet</t>
  </si>
  <si>
    <t>HIGGINS CLARK</t>
  </si>
  <si>
    <t>Le monde à peu près</t>
  </si>
  <si>
    <t>ROUAUD</t>
  </si>
  <si>
    <t>La Dame d'Abou Simbel</t>
  </si>
  <si>
    <t>Histoire</t>
  </si>
  <si>
    <t>JACQ</t>
  </si>
  <si>
    <t>Le fils de la lumière</t>
  </si>
  <si>
    <t>Faux-semblant</t>
  </si>
  <si>
    <t>BROWN</t>
  </si>
  <si>
    <t>Le passe-muraille et autres nouvelles</t>
  </si>
  <si>
    <t>AYMÉ</t>
  </si>
  <si>
    <t>La neige tombait sur les cèdres</t>
  </si>
  <si>
    <t>GUTERSON</t>
  </si>
  <si>
    <t>Une ombre sarrasine</t>
  </si>
  <si>
    <t>CLANCIER</t>
  </si>
  <si>
    <t>L'enfer blanc</t>
  </si>
  <si>
    <t>HARRIS</t>
  </si>
  <si>
    <t>L'alchimiste</t>
  </si>
  <si>
    <t>COELHO</t>
  </si>
  <si>
    <t>Lîle du jour d'avant</t>
  </si>
  <si>
    <t>ECO</t>
  </si>
  <si>
    <t>Va où ton coeur te portes</t>
  </si>
  <si>
    <t>TAMARO</t>
  </si>
  <si>
    <t>Les échelles du levant</t>
  </si>
  <si>
    <t>MAALOUR</t>
  </si>
  <si>
    <t>La part de Dieu</t>
  </si>
  <si>
    <t>GALLO</t>
  </si>
  <si>
    <t>Le testament français</t>
  </si>
  <si>
    <t>MAKINE</t>
  </si>
  <si>
    <t>Pereira prétend</t>
  </si>
  <si>
    <t>TABUCCHI</t>
  </si>
  <si>
    <t>Un début à Paris</t>
  </si>
  <si>
    <t>LABRO</t>
  </si>
  <si>
    <t>Le temple de millions d'année</t>
  </si>
  <si>
    <t>La bataille de Kadesh</t>
  </si>
  <si>
    <t>L'étoile bleue</t>
  </si>
  <si>
    <t>BENZONI</t>
  </si>
  <si>
    <t>La rose d'York</t>
  </si>
  <si>
    <t>L'opale de Sissi</t>
  </si>
  <si>
    <t>Romandie</t>
  </si>
  <si>
    <t>DENUZIÈRE</t>
  </si>
  <si>
    <t>Les dîners de Calpurnia</t>
  </si>
  <si>
    <t>DIWO</t>
  </si>
  <si>
    <t>Un loup est un loup</t>
  </si>
  <si>
    <t>FOLCO</t>
  </si>
  <si>
    <t>L'enfant des lumières</t>
  </si>
  <si>
    <t>CHANDERNAGOR</t>
  </si>
  <si>
    <t>Les Rois maudits</t>
  </si>
  <si>
    <t>DRUON</t>
  </si>
  <si>
    <t>Le dieu fleuve</t>
  </si>
  <si>
    <t>La dernière colline</t>
  </si>
  <si>
    <t>DEFORGES</t>
  </si>
  <si>
    <t>La papesse Jeanne</t>
  </si>
  <si>
    <t>CROSS</t>
  </si>
  <si>
    <t>Au paradis des amours enfantines</t>
  </si>
  <si>
    <t>CAULEY</t>
  </si>
  <si>
    <t>Théo et Marie</t>
  </si>
  <si>
    <t>DUQUESNE</t>
  </si>
  <si>
    <t>Le second violon</t>
  </si>
  <si>
    <t>BEAUCHEMIN</t>
  </si>
  <si>
    <t>Mais t'as-tout pour être heureuse!</t>
  </si>
  <si>
    <t>BURTON</t>
  </si>
  <si>
    <t>La mouflette</t>
  </si>
  <si>
    <t>DORIN</t>
  </si>
  <si>
    <t>Nuremberg</t>
  </si>
  <si>
    <t>MAZEAU</t>
  </si>
  <si>
    <t>Je ne te dirai jamais adieu</t>
  </si>
  <si>
    <t>REY</t>
  </si>
  <si>
    <t>Le hussard sur le toit</t>
  </si>
  <si>
    <t>GIONO</t>
  </si>
  <si>
    <t>L'iris de Suse</t>
  </si>
  <si>
    <t>Jean le Bleu</t>
  </si>
  <si>
    <t>Les âmes fortes</t>
  </si>
  <si>
    <t>Les grands chemins</t>
  </si>
  <si>
    <t>Le chant du monde</t>
  </si>
  <si>
    <t>Les terres abandonnées</t>
  </si>
  <si>
    <t>CORNAILLE</t>
  </si>
  <si>
    <t>La maîtresse d'école</t>
  </si>
  <si>
    <t>ARMAND</t>
  </si>
  <si>
    <t>Les vignes de Sainte Colombe</t>
  </si>
  <si>
    <t>SIGNOL</t>
  </si>
  <si>
    <t>Le pain blanc</t>
  </si>
  <si>
    <t>CROZES</t>
  </si>
  <si>
    <t>Notre-Dame de Paris</t>
  </si>
  <si>
    <t>HUGO</t>
  </si>
  <si>
    <t>Les Misérables (tome 1)</t>
  </si>
  <si>
    <t>Les Misérables (tome 2)</t>
  </si>
  <si>
    <t>Les travailleurs de la mer</t>
  </si>
  <si>
    <t>L'homme qui rit</t>
  </si>
  <si>
    <t>La nouvelle vie de Barbara Devane</t>
  </si>
  <si>
    <t>KOEN</t>
  </si>
  <si>
    <t>Sur les rives du Mississippi</t>
  </si>
  <si>
    <t>JEKEL</t>
  </si>
  <si>
    <t>Louisiana</t>
  </si>
  <si>
    <t>PEYRAMAURE</t>
  </si>
  <si>
    <t>Le jardin des ombres</t>
  </si>
  <si>
    <t>ANDREWS</t>
  </si>
  <si>
    <t>Fleurs captives</t>
  </si>
  <si>
    <t>Pétales au vent</t>
  </si>
  <si>
    <t>Bouquet d'épines</t>
  </si>
  <si>
    <t>Les secrets de l'aube</t>
  </si>
  <si>
    <t>L'enfant du crépuscule</t>
  </si>
  <si>
    <t>Les démons de la nuit</t>
  </si>
  <si>
    <t>La foudre</t>
  </si>
  <si>
    <t>STEEL</t>
  </si>
  <si>
    <t>Le jeune homme au téléphone</t>
  </si>
  <si>
    <t>SIMPÈRE</t>
  </si>
  <si>
    <t>La fortune des Laufer</t>
  </si>
  <si>
    <t>LENTÉRIC</t>
  </si>
  <si>
    <t>La révolution des fourmis</t>
  </si>
  <si>
    <t>WERBER</t>
  </si>
  <si>
    <t>Ne pleure pas</t>
  </si>
  <si>
    <t>FIELDING</t>
  </si>
  <si>
    <t>L'arène blanche</t>
  </si>
  <si>
    <t>CHALON</t>
  </si>
  <si>
    <t>Les larmes du dragon</t>
  </si>
  <si>
    <t>KOONTZ</t>
  </si>
  <si>
    <t>Le soleil en embuscade</t>
  </si>
  <si>
    <t>SUYIN</t>
  </si>
  <si>
    <t>Insomnie</t>
  </si>
  <si>
    <t>KING</t>
  </si>
  <si>
    <t>Non coupable</t>
  </si>
  <si>
    <t>GRISHAM</t>
  </si>
  <si>
    <t>Le client</t>
  </si>
  <si>
    <t>Le pouvoir d'exécutera</t>
  </si>
  <si>
    <t>BALDACCI</t>
  </si>
  <si>
    <t>Amnésia</t>
  </si>
  <si>
    <t>MERCER</t>
  </si>
  <si>
    <t>Relations dangereurses</t>
  </si>
  <si>
    <t>LOVETT</t>
  </si>
  <si>
    <t>Les 7 masques</t>
  </si>
  <si>
    <t>SADOUL</t>
  </si>
  <si>
    <t>La nuit des voleurs</t>
  </si>
  <si>
    <t>BURDETT</t>
  </si>
  <si>
    <t>Souviens-toi</t>
  </si>
  <si>
    <t>Un jour tu verras...</t>
  </si>
  <si>
    <t>Nous n'irons plus au bois</t>
  </si>
  <si>
    <t>Ne pleure pas ma belle</t>
  </si>
  <si>
    <t>Le démon du passé</t>
  </si>
  <si>
    <t>Douce nuit</t>
  </si>
  <si>
    <t>La maison du clair de lune</t>
  </si>
  <si>
    <t>Dans l'ombre de Mary</t>
  </si>
  <si>
    <t>SCOTTOLINE</t>
  </si>
  <si>
    <t>Lucky Luke : Les Daltons courent toujours</t>
  </si>
  <si>
    <t>Lucky Luke : Les Daltons se rachètent</t>
  </si>
  <si>
    <t>Lucky Luke : Tortillas pour les Daltons</t>
  </si>
  <si>
    <t>Lucky Luke : Calamity Jane</t>
  </si>
  <si>
    <t>Lucky Luke : L'escorte</t>
  </si>
  <si>
    <t>Tintin : Les 7 boules de cristal</t>
  </si>
  <si>
    <t>HERGÉ</t>
  </si>
  <si>
    <t>Tintin : Objectif lune</t>
  </si>
  <si>
    <t>Tintin : On a marché sur la lune</t>
  </si>
  <si>
    <t>Tintin : Les cigares du pharaon</t>
  </si>
  <si>
    <t>Tintin : Le lotus bleu</t>
  </si>
  <si>
    <t>Tintin : Le secret de la Licorne</t>
  </si>
  <si>
    <t>Tintin : Le crabe aux pinces d'or</t>
  </si>
  <si>
    <t>A se rouler par terre</t>
  </si>
  <si>
    <t>Humour</t>
  </si>
  <si>
    <t>SIMON</t>
  </si>
  <si>
    <t>Nouvelles histoires d'en rire</t>
  </si>
  <si>
    <t>ZABEL</t>
  </si>
  <si>
    <t>Les vacances de Nicolas</t>
  </si>
  <si>
    <t>SEMPÉ ET GOSCINNY</t>
  </si>
  <si>
    <t>Le Moyen Age</t>
  </si>
  <si>
    <t>HARPUR ET HALLAM</t>
  </si>
  <si>
    <t>Atlas de la civilisation occidentale</t>
  </si>
  <si>
    <t>LAMAISONA</t>
  </si>
  <si>
    <t>Histoire de la Chine</t>
  </si>
  <si>
    <t>GROUSSET</t>
  </si>
  <si>
    <t>C'était le XXème siècle</t>
  </si>
  <si>
    <t>DECAUX</t>
  </si>
  <si>
    <t>La sagesse orientale</t>
  </si>
  <si>
    <t>LITTLETON</t>
  </si>
  <si>
    <t>Madame de Pompadour</t>
  </si>
  <si>
    <t>LEVRON</t>
  </si>
  <si>
    <t>Fouché</t>
  </si>
  <si>
    <t>ZWEIG</t>
  </si>
  <si>
    <t>Ramsès II</t>
  </si>
  <si>
    <t>DESROCHES NOBLECOURT</t>
  </si>
  <si>
    <t>Histoire mondiale de l'affiche politique</t>
  </si>
  <si>
    <t>Art</t>
  </si>
  <si>
    <t>GERVEREAU</t>
  </si>
  <si>
    <t>L'art khmer</t>
  </si>
  <si>
    <t>GITEAU ET GUÉRET</t>
  </si>
  <si>
    <t>L'affiche de sport dans le monde</t>
  </si>
  <si>
    <t>LAGET</t>
  </si>
  <si>
    <t>Histoire de la peinture</t>
  </si>
  <si>
    <t>SOEUR WENDY BECKETT</t>
  </si>
  <si>
    <t>Les trésors retrouvés</t>
  </si>
  <si>
    <t>KOSTENEVICH</t>
  </si>
  <si>
    <t>Les sciences et les techniques</t>
  </si>
  <si>
    <t>Encyclopédies</t>
  </si>
  <si>
    <t>LE BRUN</t>
  </si>
  <si>
    <t>L'histoire et les idées</t>
  </si>
  <si>
    <t>Le monde et la vie</t>
  </si>
  <si>
    <t>Les arts</t>
  </si>
  <si>
    <t>L'économie et la politique</t>
  </si>
  <si>
    <t>La société au quotidien</t>
  </si>
  <si>
    <t>Dictionnaire analogique</t>
  </si>
  <si>
    <t>NIOBEY</t>
  </si>
  <si>
    <t>Dictionnaire des synonymes</t>
  </si>
  <si>
    <t>BERTAUD DU CHAZAUD</t>
  </si>
  <si>
    <t>Toute la science</t>
  </si>
  <si>
    <t>RONAN</t>
  </si>
  <si>
    <t>"Entre guillements"</t>
  </si>
  <si>
    <t>GAGNIÈRE</t>
  </si>
  <si>
    <t>Dictionnaire de la psychanalyse</t>
  </si>
  <si>
    <t>Dictionnaire de la sociologie</t>
  </si>
  <si>
    <t>Dictionnaire Harrap's compact (Anglais)</t>
  </si>
  <si>
    <t>Dictionnaire Harrap's compact (allemand)</t>
  </si>
  <si>
    <t>Dictionnaire Hispano Bordas (espagnol)</t>
  </si>
  <si>
    <t>Le Robert illustré d'aujourd'hui en couleur</t>
  </si>
  <si>
    <t>Dictionnaire de l'orthographe</t>
  </si>
  <si>
    <t>Bescherelle</t>
  </si>
  <si>
    <t>Les concours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</si>
</sst>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C];[Red]\-#,##0.00\ [$€-40C]"/>
    <numFmt numFmtId="165" formatCode="#,##0&quot; €   &quot;"/>
    <numFmt numFmtId="166" formatCode="General&quot; pages&quot;"/>
  </numFmts>
  <fonts count="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w Cen MT"/>
      <family val="2"/>
    </font>
    <font>
      <sz val="12"/>
      <name val="Tw Cen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inden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indent="1"/>
    </xf>
    <xf numFmtId="165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>
      <selection activeCell="I11" sqref="I11"/>
    </sheetView>
  </sheetViews>
  <sheetFormatPr baseColWidth="10" defaultColWidth="11" defaultRowHeight="15"/>
  <cols>
    <col min="1" max="1" width="8" style="9" customWidth="1"/>
    <col min="2" max="2" width="40.5703125" style="10" customWidth="1"/>
    <col min="3" max="3" width="16.7109375" style="10" bestFit="1" customWidth="1"/>
    <col min="4" max="4" width="29.5703125" style="10" customWidth="1"/>
    <col min="5" max="6" width="13.42578125" style="11" customWidth="1"/>
    <col min="7" max="7" width="13.42578125" style="9" customWidth="1"/>
    <col min="8" max="256" width="11" style="8"/>
    <col min="257" max="257" width="8" style="8" customWidth="1"/>
    <col min="258" max="258" width="40.5703125" style="8" customWidth="1"/>
    <col min="259" max="259" width="18.42578125" style="8" customWidth="1"/>
    <col min="260" max="260" width="29.5703125" style="8" customWidth="1"/>
    <col min="261" max="263" width="13.42578125" style="8" customWidth="1"/>
    <col min="264" max="512" width="11" style="8"/>
    <col min="513" max="513" width="8" style="8" customWidth="1"/>
    <col min="514" max="514" width="40.5703125" style="8" customWidth="1"/>
    <col min="515" max="515" width="18.42578125" style="8" customWidth="1"/>
    <col min="516" max="516" width="29.5703125" style="8" customWidth="1"/>
    <col min="517" max="519" width="13.42578125" style="8" customWidth="1"/>
    <col min="520" max="768" width="11" style="8"/>
    <col min="769" max="769" width="8" style="8" customWidth="1"/>
    <col min="770" max="770" width="40.5703125" style="8" customWidth="1"/>
    <col min="771" max="771" width="18.42578125" style="8" customWidth="1"/>
    <col min="772" max="772" width="29.5703125" style="8" customWidth="1"/>
    <col min="773" max="775" width="13.42578125" style="8" customWidth="1"/>
    <col min="776" max="1024" width="11" style="8"/>
    <col min="1025" max="1025" width="8" style="8" customWidth="1"/>
    <col min="1026" max="1026" width="40.5703125" style="8" customWidth="1"/>
    <col min="1027" max="1027" width="18.42578125" style="8" customWidth="1"/>
    <col min="1028" max="1028" width="29.5703125" style="8" customWidth="1"/>
    <col min="1029" max="1031" width="13.42578125" style="8" customWidth="1"/>
    <col min="1032" max="1280" width="11" style="8"/>
    <col min="1281" max="1281" width="8" style="8" customWidth="1"/>
    <col min="1282" max="1282" width="40.5703125" style="8" customWidth="1"/>
    <col min="1283" max="1283" width="18.42578125" style="8" customWidth="1"/>
    <col min="1284" max="1284" width="29.5703125" style="8" customWidth="1"/>
    <col min="1285" max="1287" width="13.42578125" style="8" customWidth="1"/>
    <col min="1288" max="1536" width="11" style="8"/>
    <col min="1537" max="1537" width="8" style="8" customWidth="1"/>
    <col min="1538" max="1538" width="40.5703125" style="8" customWidth="1"/>
    <col min="1539" max="1539" width="18.42578125" style="8" customWidth="1"/>
    <col min="1540" max="1540" width="29.5703125" style="8" customWidth="1"/>
    <col min="1541" max="1543" width="13.42578125" style="8" customWidth="1"/>
    <col min="1544" max="1792" width="11" style="8"/>
    <col min="1793" max="1793" width="8" style="8" customWidth="1"/>
    <col min="1794" max="1794" width="40.5703125" style="8" customWidth="1"/>
    <col min="1795" max="1795" width="18.42578125" style="8" customWidth="1"/>
    <col min="1796" max="1796" width="29.5703125" style="8" customWidth="1"/>
    <col min="1797" max="1799" width="13.42578125" style="8" customWidth="1"/>
    <col min="1800" max="2048" width="11" style="8"/>
    <col min="2049" max="2049" width="8" style="8" customWidth="1"/>
    <col min="2050" max="2050" width="40.5703125" style="8" customWidth="1"/>
    <col min="2051" max="2051" width="18.42578125" style="8" customWidth="1"/>
    <col min="2052" max="2052" width="29.5703125" style="8" customWidth="1"/>
    <col min="2053" max="2055" width="13.42578125" style="8" customWidth="1"/>
    <col min="2056" max="2304" width="11" style="8"/>
    <col min="2305" max="2305" width="8" style="8" customWidth="1"/>
    <col min="2306" max="2306" width="40.5703125" style="8" customWidth="1"/>
    <col min="2307" max="2307" width="18.42578125" style="8" customWidth="1"/>
    <col min="2308" max="2308" width="29.5703125" style="8" customWidth="1"/>
    <col min="2309" max="2311" width="13.42578125" style="8" customWidth="1"/>
    <col min="2312" max="2560" width="11" style="8"/>
    <col min="2561" max="2561" width="8" style="8" customWidth="1"/>
    <col min="2562" max="2562" width="40.5703125" style="8" customWidth="1"/>
    <col min="2563" max="2563" width="18.42578125" style="8" customWidth="1"/>
    <col min="2564" max="2564" width="29.5703125" style="8" customWidth="1"/>
    <col min="2565" max="2567" width="13.42578125" style="8" customWidth="1"/>
    <col min="2568" max="2816" width="11" style="8"/>
    <col min="2817" max="2817" width="8" style="8" customWidth="1"/>
    <col min="2818" max="2818" width="40.5703125" style="8" customWidth="1"/>
    <col min="2819" max="2819" width="18.42578125" style="8" customWidth="1"/>
    <col min="2820" max="2820" width="29.5703125" style="8" customWidth="1"/>
    <col min="2821" max="2823" width="13.42578125" style="8" customWidth="1"/>
    <col min="2824" max="3072" width="11" style="8"/>
    <col min="3073" max="3073" width="8" style="8" customWidth="1"/>
    <col min="3074" max="3074" width="40.5703125" style="8" customWidth="1"/>
    <col min="3075" max="3075" width="18.42578125" style="8" customWidth="1"/>
    <col min="3076" max="3076" width="29.5703125" style="8" customWidth="1"/>
    <col min="3077" max="3079" width="13.42578125" style="8" customWidth="1"/>
    <col min="3080" max="3328" width="11" style="8"/>
    <col min="3329" max="3329" width="8" style="8" customWidth="1"/>
    <col min="3330" max="3330" width="40.5703125" style="8" customWidth="1"/>
    <col min="3331" max="3331" width="18.42578125" style="8" customWidth="1"/>
    <col min="3332" max="3332" width="29.5703125" style="8" customWidth="1"/>
    <col min="3333" max="3335" width="13.42578125" style="8" customWidth="1"/>
    <col min="3336" max="3584" width="11" style="8"/>
    <col min="3585" max="3585" width="8" style="8" customWidth="1"/>
    <col min="3586" max="3586" width="40.5703125" style="8" customWidth="1"/>
    <col min="3587" max="3587" width="18.42578125" style="8" customWidth="1"/>
    <col min="3588" max="3588" width="29.5703125" style="8" customWidth="1"/>
    <col min="3589" max="3591" width="13.42578125" style="8" customWidth="1"/>
    <col min="3592" max="3840" width="11" style="8"/>
    <col min="3841" max="3841" width="8" style="8" customWidth="1"/>
    <col min="3842" max="3842" width="40.5703125" style="8" customWidth="1"/>
    <col min="3843" max="3843" width="18.42578125" style="8" customWidth="1"/>
    <col min="3844" max="3844" width="29.5703125" style="8" customWidth="1"/>
    <col min="3845" max="3847" width="13.42578125" style="8" customWidth="1"/>
    <col min="3848" max="4096" width="11" style="8"/>
    <col min="4097" max="4097" width="8" style="8" customWidth="1"/>
    <col min="4098" max="4098" width="40.5703125" style="8" customWidth="1"/>
    <col min="4099" max="4099" width="18.42578125" style="8" customWidth="1"/>
    <col min="4100" max="4100" width="29.5703125" style="8" customWidth="1"/>
    <col min="4101" max="4103" width="13.42578125" style="8" customWidth="1"/>
    <col min="4104" max="4352" width="11" style="8"/>
    <col min="4353" max="4353" width="8" style="8" customWidth="1"/>
    <col min="4354" max="4354" width="40.5703125" style="8" customWidth="1"/>
    <col min="4355" max="4355" width="18.42578125" style="8" customWidth="1"/>
    <col min="4356" max="4356" width="29.5703125" style="8" customWidth="1"/>
    <col min="4357" max="4359" width="13.42578125" style="8" customWidth="1"/>
    <col min="4360" max="4608" width="11" style="8"/>
    <col min="4609" max="4609" width="8" style="8" customWidth="1"/>
    <col min="4610" max="4610" width="40.5703125" style="8" customWidth="1"/>
    <col min="4611" max="4611" width="18.42578125" style="8" customWidth="1"/>
    <col min="4612" max="4612" width="29.5703125" style="8" customWidth="1"/>
    <col min="4613" max="4615" width="13.42578125" style="8" customWidth="1"/>
    <col min="4616" max="4864" width="11" style="8"/>
    <col min="4865" max="4865" width="8" style="8" customWidth="1"/>
    <col min="4866" max="4866" width="40.5703125" style="8" customWidth="1"/>
    <col min="4867" max="4867" width="18.42578125" style="8" customWidth="1"/>
    <col min="4868" max="4868" width="29.5703125" style="8" customWidth="1"/>
    <col min="4869" max="4871" width="13.42578125" style="8" customWidth="1"/>
    <col min="4872" max="5120" width="11" style="8"/>
    <col min="5121" max="5121" width="8" style="8" customWidth="1"/>
    <col min="5122" max="5122" width="40.5703125" style="8" customWidth="1"/>
    <col min="5123" max="5123" width="18.42578125" style="8" customWidth="1"/>
    <col min="5124" max="5124" width="29.5703125" style="8" customWidth="1"/>
    <col min="5125" max="5127" width="13.42578125" style="8" customWidth="1"/>
    <col min="5128" max="5376" width="11" style="8"/>
    <col min="5377" max="5377" width="8" style="8" customWidth="1"/>
    <col min="5378" max="5378" width="40.5703125" style="8" customWidth="1"/>
    <col min="5379" max="5379" width="18.42578125" style="8" customWidth="1"/>
    <col min="5380" max="5380" width="29.5703125" style="8" customWidth="1"/>
    <col min="5381" max="5383" width="13.42578125" style="8" customWidth="1"/>
    <col min="5384" max="5632" width="11" style="8"/>
    <col min="5633" max="5633" width="8" style="8" customWidth="1"/>
    <col min="5634" max="5634" width="40.5703125" style="8" customWidth="1"/>
    <col min="5635" max="5635" width="18.42578125" style="8" customWidth="1"/>
    <col min="5636" max="5636" width="29.5703125" style="8" customWidth="1"/>
    <col min="5637" max="5639" width="13.42578125" style="8" customWidth="1"/>
    <col min="5640" max="5888" width="11" style="8"/>
    <col min="5889" max="5889" width="8" style="8" customWidth="1"/>
    <col min="5890" max="5890" width="40.5703125" style="8" customWidth="1"/>
    <col min="5891" max="5891" width="18.42578125" style="8" customWidth="1"/>
    <col min="5892" max="5892" width="29.5703125" style="8" customWidth="1"/>
    <col min="5893" max="5895" width="13.42578125" style="8" customWidth="1"/>
    <col min="5896" max="6144" width="11" style="8"/>
    <col min="6145" max="6145" width="8" style="8" customWidth="1"/>
    <col min="6146" max="6146" width="40.5703125" style="8" customWidth="1"/>
    <col min="6147" max="6147" width="18.42578125" style="8" customWidth="1"/>
    <col min="6148" max="6148" width="29.5703125" style="8" customWidth="1"/>
    <col min="6149" max="6151" width="13.42578125" style="8" customWidth="1"/>
    <col min="6152" max="6400" width="11" style="8"/>
    <col min="6401" max="6401" width="8" style="8" customWidth="1"/>
    <col min="6402" max="6402" width="40.5703125" style="8" customWidth="1"/>
    <col min="6403" max="6403" width="18.42578125" style="8" customWidth="1"/>
    <col min="6404" max="6404" width="29.5703125" style="8" customWidth="1"/>
    <col min="6405" max="6407" width="13.42578125" style="8" customWidth="1"/>
    <col min="6408" max="6656" width="11" style="8"/>
    <col min="6657" max="6657" width="8" style="8" customWidth="1"/>
    <col min="6658" max="6658" width="40.5703125" style="8" customWidth="1"/>
    <col min="6659" max="6659" width="18.42578125" style="8" customWidth="1"/>
    <col min="6660" max="6660" width="29.5703125" style="8" customWidth="1"/>
    <col min="6661" max="6663" width="13.42578125" style="8" customWidth="1"/>
    <col min="6664" max="6912" width="11" style="8"/>
    <col min="6913" max="6913" width="8" style="8" customWidth="1"/>
    <col min="6914" max="6914" width="40.5703125" style="8" customWidth="1"/>
    <col min="6915" max="6915" width="18.42578125" style="8" customWidth="1"/>
    <col min="6916" max="6916" width="29.5703125" style="8" customWidth="1"/>
    <col min="6917" max="6919" width="13.42578125" style="8" customWidth="1"/>
    <col min="6920" max="7168" width="11" style="8"/>
    <col min="7169" max="7169" width="8" style="8" customWidth="1"/>
    <col min="7170" max="7170" width="40.5703125" style="8" customWidth="1"/>
    <col min="7171" max="7171" width="18.42578125" style="8" customWidth="1"/>
    <col min="7172" max="7172" width="29.5703125" style="8" customWidth="1"/>
    <col min="7173" max="7175" width="13.42578125" style="8" customWidth="1"/>
    <col min="7176" max="7424" width="11" style="8"/>
    <col min="7425" max="7425" width="8" style="8" customWidth="1"/>
    <col min="7426" max="7426" width="40.5703125" style="8" customWidth="1"/>
    <col min="7427" max="7427" width="18.42578125" style="8" customWidth="1"/>
    <col min="7428" max="7428" width="29.5703125" style="8" customWidth="1"/>
    <col min="7429" max="7431" width="13.42578125" style="8" customWidth="1"/>
    <col min="7432" max="7680" width="11" style="8"/>
    <col min="7681" max="7681" width="8" style="8" customWidth="1"/>
    <col min="7682" max="7682" width="40.5703125" style="8" customWidth="1"/>
    <col min="7683" max="7683" width="18.42578125" style="8" customWidth="1"/>
    <col min="7684" max="7684" width="29.5703125" style="8" customWidth="1"/>
    <col min="7685" max="7687" width="13.42578125" style="8" customWidth="1"/>
    <col min="7688" max="7936" width="11" style="8"/>
    <col min="7937" max="7937" width="8" style="8" customWidth="1"/>
    <col min="7938" max="7938" width="40.5703125" style="8" customWidth="1"/>
    <col min="7939" max="7939" width="18.42578125" style="8" customWidth="1"/>
    <col min="7940" max="7940" width="29.5703125" style="8" customWidth="1"/>
    <col min="7941" max="7943" width="13.42578125" style="8" customWidth="1"/>
    <col min="7944" max="8192" width="11" style="8"/>
    <col min="8193" max="8193" width="8" style="8" customWidth="1"/>
    <col min="8194" max="8194" width="40.5703125" style="8" customWidth="1"/>
    <col min="8195" max="8195" width="18.42578125" style="8" customWidth="1"/>
    <col min="8196" max="8196" width="29.5703125" style="8" customWidth="1"/>
    <col min="8197" max="8199" width="13.42578125" style="8" customWidth="1"/>
    <col min="8200" max="8448" width="11" style="8"/>
    <col min="8449" max="8449" width="8" style="8" customWidth="1"/>
    <col min="8450" max="8450" width="40.5703125" style="8" customWidth="1"/>
    <col min="8451" max="8451" width="18.42578125" style="8" customWidth="1"/>
    <col min="8452" max="8452" width="29.5703125" style="8" customWidth="1"/>
    <col min="8453" max="8455" width="13.42578125" style="8" customWidth="1"/>
    <col min="8456" max="8704" width="11" style="8"/>
    <col min="8705" max="8705" width="8" style="8" customWidth="1"/>
    <col min="8706" max="8706" width="40.5703125" style="8" customWidth="1"/>
    <col min="8707" max="8707" width="18.42578125" style="8" customWidth="1"/>
    <col min="8708" max="8708" width="29.5703125" style="8" customWidth="1"/>
    <col min="8709" max="8711" width="13.42578125" style="8" customWidth="1"/>
    <col min="8712" max="8960" width="11" style="8"/>
    <col min="8961" max="8961" width="8" style="8" customWidth="1"/>
    <col min="8962" max="8962" width="40.5703125" style="8" customWidth="1"/>
    <col min="8963" max="8963" width="18.42578125" style="8" customWidth="1"/>
    <col min="8964" max="8964" width="29.5703125" style="8" customWidth="1"/>
    <col min="8965" max="8967" width="13.42578125" style="8" customWidth="1"/>
    <col min="8968" max="9216" width="11" style="8"/>
    <col min="9217" max="9217" width="8" style="8" customWidth="1"/>
    <col min="9218" max="9218" width="40.5703125" style="8" customWidth="1"/>
    <col min="9219" max="9219" width="18.42578125" style="8" customWidth="1"/>
    <col min="9220" max="9220" width="29.5703125" style="8" customWidth="1"/>
    <col min="9221" max="9223" width="13.42578125" style="8" customWidth="1"/>
    <col min="9224" max="9472" width="11" style="8"/>
    <col min="9473" max="9473" width="8" style="8" customWidth="1"/>
    <col min="9474" max="9474" width="40.5703125" style="8" customWidth="1"/>
    <col min="9475" max="9475" width="18.42578125" style="8" customWidth="1"/>
    <col min="9476" max="9476" width="29.5703125" style="8" customWidth="1"/>
    <col min="9477" max="9479" width="13.42578125" style="8" customWidth="1"/>
    <col min="9480" max="9728" width="11" style="8"/>
    <col min="9729" max="9729" width="8" style="8" customWidth="1"/>
    <col min="9730" max="9730" width="40.5703125" style="8" customWidth="1"/>
    <col min="9731" max="9731" width="18.42578125" style="8" customWidth="1"/>
    <col min="9732" max="9732" width="29.5703125" style="8" customWidth="1"/>
    <col min="9733" max="9735" width="13.42578125" style="8" customWidth="1"/>
    <col min="9736" max="9984" width="11" style="8"/>
    <col min="9985" max="9985" width="8" style="8" customWidth="1"/>
    <col min="9986" max="9986" width="40.5703125" style="8" customWidth="1"/>
    <col min="9987" max="9987" width="18.42578125" style="8" customWidth="1"/>
    <col min="9988" max="9988" width="29.5703125" style="8" customWidth="1"/>
    <col min="9989" max="9991" width="13.42578125" style="8" customWidth="1"/>
    <col min="9992" max="10240" width="11" style="8"/>
    <col min="10241" max="10241" width="8" style="8" customWidth="1"/>
    <col min="10242" max="10242" width="40.5703125" style="8" customWidth="1"/>
    <col min="10243" max="10243" width="18.42578125" style="8" customWidth="1"/>
    <col min="10244" max="10244" width="29.5703125" style="8" customWidth="1"/>
    <col min="10245" max="10247" width="13.42578125" style="8" customWidth="1"/>
    <col min="10248" max="10496" width="11" style="8"/>
    <col min="10497" max="10497" width="8" style="8" customWidth="1"/>
    <col min="10498" max="10498" width="40.5703125" style="8" customWidth="1"/>
    <col min="10499" max="10499" width="18.42578125" style="8" customWidth="1"/>
    <col min="10500" max="10500" width="29.5703125" style="8" customWidth="1"/>
    <col min="10501" max="10503" width="13.42578125" style="8" customWidth="1"/>
    <col min="10504" max="10752" width="11" style="8"/>
    <col min="10753" max="10753" width="8" style="8" customWidth="1"/>
    <col min="10754" max="10754" width="40.5703125" style="8" customWidth="1"/>
    <col min="10755" max="10755" width="18.42578125" style="8" customWidth="1"/>
    <col min="10756" max="10756" width="29.5703125" style="8" customWidth="1"/>
    <col min="10757" max="10759" width="13.42578125" style="8" customWidth="1"/>
    <col min="10760" max="11008" width="11" style="8"/>
    <col min="11009" max="11009" width="8" style="8" customWidth="1"/>
    <col min="11010" max="11010" width="40.5703125" style="8" customWidth="1"/>
    <col min="11011" max="11011" width="18.42578125" style="8" customWidth="1"/>
    <col min="11012" max="11012" width="29.5703125" style="8" customWidth="1"/>
    <col min="11013" max="11015" width="13.42578125" style="8" customWidth="1"/>
    <col min="11016" max="11264" width="11" style="8"/>
    <col min="11265" max="11265" width="8" style="8" customWidth="1"/>
    <col min="11266" max="11266" width="40.5703125" style="8" customWidth="1"/>
    <col min="11267" max="11267" width="18.42578125" style="8" customWidth="1"/>
    <col min="11268" max="11268" width="29.5703125" style="8" customWidth="1"/>
    <col min="11269" max="11271" width="13.42578125" style="8" customWidth="1"/>
    <col min="11272" max="11520" width="11" style="8"/>
    <col min="11521" max="11521" width="8" style="8" customWidth="1"/>
    <col min="11522" max="11522" width="40.5703125" style="8" customWidth="1"/>
    <col min="11523" max="11523" width="18.42578125" style="8" customWidth="1"/>
    <col min="11524" max="11524" width="29.5703125" style="8" customWidth="1"/>
    <col min="11525" max="11527" width="13.42578125" style="8" customWidth="1"/>
    <col min="11528" max="11776" width="11" style="8"/>
    <col min="11777" max="11777" width="8" style="8" customWidth="1"/>
    <col min="11778" max="11778" width="40.5703125" style="8" customWidth="1"/>
    <col min="11779" max="11779" width="18.42578125" style="8" customWidth="1"/>
    <col min="11780" max="11780" width="29.5703125" style="8" customWidth="1"/>
    <col min="11781" max="11783" width="13.42578125" style="8" customWidth="1"/>
    <col min="11784" max="12032" width="11" style="8"/>
    <col min="12033" max="12033" width="8" style="8" customWidth="1"/>
    <col min="12034" max="12034" width="40.5703125" style="8" customWidth="1"/>
    <col min="12035" max="12035" width="18.42578125" style="8" customWidth="1"/>
    <col min="12036" max="12036" width="29.5703125" style="8" customWidth="1"/>
    <col min="12037" max="12039" width="13.42578125" style="8" customWidth="1"/>
    <col min="12040" max="12288" width="11" style="8"/>
    <col min="12289" max="12289" width="8" style="8" customWidth="1"/>
    <col min="12290" max="12290" width="40.5703125" style="8" customWidth="1"/>
    <col min="12291" max="12291" width="18.42578125" style="8" customWidth="1"/>
    <col min="12292" max="12292" width="29.5703125" style="8" customWidth="1"/>
    <col min="12293" max="12295" width="13.42578125" style="8" customWidth="1"/>
    <col min="12296" max="12544" width="11" style="8"/>
    <col min="12545" max="12545" width="8" style="8" customWidth="1"/>
    <col min="12546" max="12546" width="40.5703125" style="8" customWidth="1"/>
    <col min="12547" max="12547" width="18.42578125" style="8" customWidth="1"/>
    <col min="12548" max="12548" width="29.5703125" style="8" customWidth="1"/>
    <col min="12549" max="12551" width="13.42578125" style="8" customWidth="1"/>
    <col min="12552" max="12800" width="11" style="8"/>
    <col min="12801" max="12801" width="8" style="8" customWidth="1"/>
    <col min="12802" max="12802" width="40.5703125" style="8" customWidth="1"/>
    <col min="12803" max="12803" width="18.42578125" style="8" customWidth="1"/>
    <col min="12804" max="12804" width="29.5703125" style="8" customWidth="1"/>
    <col min="12805" max="12807" width="13.42578125" style="8" customWidth="1"/>
    <col min="12808" max="13056" width="11" style="8"/>
    <col min="13057" max="13057" width="8" style="8" customWidth="1"/>
    <col min="13058" max="13058" width="40.5703125" style="8" customWidth="1"/>
    <col min="13059" max="13059" width="18.42578125" style="8" customWidth="1"/>
    <col min="13060" max="13060" width="29.5703125" style="8" customWidth="1"/>
    <col min="13061" max="13063" width="13.42578125" style="8" customWidth="1"/>
    <col min="13064" max="13312" width="11" style="8"/>
    <col min="13313" max="13313" width="8" style="8" customWidth="1"/>
    <col min="13314" max="13314" width="40.5703125" style="8" customWidth="1"/>
    <col min="13315" max="13315" width="18.42578125" style="8" customWidth="1"/>
    <col min="13316" max="13316" width="29.5703125" style="8" customWidth="1"/>
    <col min="13317" max="13319" width="13.42578125" style="8" customWidth="1"/>
    <col min="13320" max="13568" width="11" style="8"/>
    <col min="13569" max="13569" width="8" style="8" customWidth="1"/>
    <col min="13570" max="13570" width="40.5703125" style="8" customWidth="1"/>
    <col min="13571" max="13571" width="18.42578125" style="8" customWidth="1"/>
    <col min="13572" max="13572" width="29.5703125" style="8" customWidth="1"/>
    <col min="13573" max="13575" width="13.42578125" style="8" customWidth="1"/>
    <col min="13576" max="13824" width="11" style="8"/>
    <col min="13825" max="13825" width="8" style="8" customWidth="1"/>
    <col min="13826" max="13826" width="40.5703125" style="8" customWidth="1"/>
    <col min="13827" max="13827" width="18.42578125" style="8" customWidth="1"/>
    <col min="13828" max="13828" width="29.5703125" style="8" customWidth="1"/>
    <col min="13829" max="13831" width="13.42578125" style="8" customWidth="1"/>
    <col min="13832" max="14080" width="11" style="8"/>
    <col min="14081" max="14081" width="8" style="8" customWidth="1"/>
    <col min="14082" max="14082" width="40.5703125" style="8" customWidth="1"/>
    <col min="14083" max="14083" width="18.42578125" style="8" customWidth="1"/>
    <col min="14084" max="14084" width="29.5703125" style="8" customWidth="1"/>
    <col min="14085" max="14087" width="13.42578125" style="8" customWidth="1"/>
    <col min="14088" max="14336" width="11" style="8"/>
    <col min="14337" max="14337" width="8" style="8" customWidth="1"/>
    <col min="14338" max="14338" width="40.5703125" style="8" customWidth="1"/>
    <col min="14339" max="14339" width="18.42578125" style="8" customWidth="1"/>
    <col min="14340" max="14340" width="29.5703125" style="8" customWidth="1"/>
    <col min="14341" max="14343" width="13.42578125" style="8" customWidth="1"/>
    <col min="14344" max="14592" width="11" style="8"/>
    <col min="14593" max="14593" width="8" style="8" customWidth="1"/>
    <col min="14594" max="14594" width="40.5703125" style="8" customWidth="1"/>
    <col min="14595" max="14595" width="18.42578125" style="8" customWidth="1"/>
    <col min="14596" max="14596" width="29.5703125" style="8" customWidth="1"/>
    <col min="14597" max="14599" width="13.42578125" style="8" customWidth="1"/>
    <col min="14600" max="14848" width="11" style="8"/>
    <col min="14849" max="14849" width="8" style="8" customWidth="1"/>
    <col min="14850" max="14850" width="40.5703125" style="8" customWidth="1"/>
    <col min="14851" max="14851" width="18.42578125" style="8" customWidth="1"/>
    <col min="14852" max="14852" width="29.5703125" style="8" customWidth="1"/>
    <col min="14853" max="14855" width="13.42578125" style="8" customWidth="1"/>
    <col min="14856" max="15104" width="11" style="8"/>
    <col min="15105" max="15105" width="8" style="8" customWidth="1"/>
    <col min="15106" max="15106" width="40.5703125" style="8" customWidth="1"/>
    <col min="15107" max="15107" width="18.42578125" style="8" customWidth="1"/>
    <col min="15108" max="15108" width="29.5703125" style="8" customWidth="1"/>
    <col min="15109" max="15111" width="13.42578125" style="8" customWidth="1"/>
    <col min="15112" max="15360" width="11" style="8"/>
    <col min="15361" max="15361" width="8" style="8" customWidth="1"/>
    <col min="15362" max="15362" width="40.5703125" style="8" customWidth="1"/>
    <col min="15363" max="15363" width="18.42578125" style="8" customWidth="1"/>
    <col min="15364" max="15364" width="29.5703125" style="8" customWidth="1"/>
    <col min="15365" max="15367" width="13.42578125" style="8" customWidth="1"/>
    <col min="15368" max="15616" width="11" style="8"/>
    <col min="15617" max="15617" width="8" style="8" customWidth="1"/>
    <col min="15618" max="15618" width="40.5703125" style="8" customWidth="1"/>
    <col min="15619" max="15619" width="18.42578125" style="8" customWidth="1"/>
    <col min="15620" max="15620" width="29.5703125" style="8" customWidth="1"/>
    <col min="15621" max="15623" width="13.42578125" style="8" customWidth="1"/>
    <col min="15624" max="15872" width="11" style="8"/>
    <col min="15873" max="15873" width="8" style="8" customWidth="1"/>
    <col min="15874" max="15874" width="40.5703125" style="8" customWidth="1"/>
    <col min="15875" max="15875" width="18.42578125" style="8" customWidth="1"/>
    <col min="15876" max="15876" width="29.5703125" style="8" customWidth="1"/>
    <col min="15877" max="15879" width="13.42578125" style="8" customWidth="1"/>
    <col min="15880" max="16128" width="11" style="8"/>
    <col min="16129" max="16129" width="8" style="8" customWidth="1"/>
    <col min="16130" max="16130" width="40.5703125" style="8" customWidth="1"/>
    <col min="16131" max="16131" width="18.42578125" style="8" customWidth="1"/>
    <col min="16132" max="16132" width="29.5703125" style="8" customWidth="1"/>
    <col min="16133" max="16135" width="13.42578125" style="8" customWidth="1"/>
    <col min="16136" max="16384" width="11" style="8"/>
  </cols>
  <sheetData>
    <row r="1" spans="1:7" s="4" customFormat="1" ht="31.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spans="1:7">
      <c r="A2" s="5">
        <v>142</v>
      </c>
      <c r="B2" s="6" t="s">
        <v>243</v>
      </c>
      <c r="C2" s="6" t="s">
        <v>230</v>
      </c>
      <c r="D2" s="6" t="s">
        <v>244</v>
      </c>
      <c r="E2" s="7">
        <v>14</v>
      </c>
      <c r="F2" s="7">
        <f t="shared" ref="F2:F33" si="0">E2*3.48</f>
        <v>48.72</v>
      </c>
      <c r="G2" s="12">
        <v>460</v>
      </c>
    </row>
    <row r="3" spans="1:7">
      <c r="A3" s="5">
        <v>117</v>
      </c>
      <c r="B3" s="6" t="s">
        <v>195</v>
      </c>
      <c r="C3" s="6" t="s">
        <v>196</v>
      </c>
      <c r="D3" s="6" t="s">
        <v>197</v>
      </c>
      <c r="E3" s="7">
        <v>11</v>
      </c>
      <c r="F3" s="7">
        <f t="shared" si="0"/>
        <v>38.28</v>
      </c>
      <c r="G3" s="12">
        <v>324</v>
      </c>
    </row>
    <row r="4" spans="1:7">
      <c r="A4" s="5">
        <v>92</v>
      </c>
      <c r="B4" s="6" t="s">
        <v>165</v>
      </c>
      <c r="C4" s="6" t="s">
        <v>31</v>
      </c>
      <c r="D4" s="6" t="s">
        <v>166</v>
      </c>
      <c r="E4" s="7">
        <v>14</v>
      </c>
      <c r="F4" s="7">
        <f t="shared" si="0"/>
        <v>48.72</v>
      </c>
      <c r="G4" s="12">
        <v>364</v>
      </c>
    </row>
    <row r="5" spans="1:7">
      <c r="A5" s="5">
        <v>121</v>
      </c>
      <c r="B5" s="6" t="s">
        <v>204</v>
      </c>
      <c r="C5" s="6" t="s">
        <v>43</v>
      </c>
      <c r="D5" s="6" t="s">
        <v>205</v>
      </c>
      <c r="E5" s="7">
        <v>15</v>
      </c>
      <c r="F5" s="7">
        <f t="shared" si="0"/>
        <v>52.2</v>
      </c>
      <c r="G5" s="12">
        <v>352</v>
      </c>
    </row>
    <row r="6" spans="1:7">
      <c r="A6" s="5">
        <v>47</v>
      </c>
      <c r="B6" s="6" t="s">
        <v>93</v>
      </c>
      <c r="C6" s="6" t="s">
        <v>8</v>
      </c>
      <c r="D6" s="6" t="s">
        <v>94</v>
      </c>
      <c r="E6" s="7">
        <v>13</v>
      </c>
      <c r="F6" s="7">
        <f t="shared" si="0"/>
        <v>45.24</v>
      </c>
      <c r="G6" s="12">
        <v>384</v>
      </c>
    </row>
    <row r="7" spans="1:7">
      <c r="A7" s="5">
        <v>150</v>
      </c>
      <c r="B7" s="6" t="s">
        <v>252</v>
      </c>
      <c r="C7" s="6" t="s">
        <v>230</v>
      </c>
      <c r="D7" s="6"/>
      <c r="E7" s="7">
        <v>20</v>
      </c>
      <c r="F7" s="7">
        <f t="shared" si="0"/>
        <v>69.599999999999994</v>
      </c>
      <c r="G7" s="12">
        <v>784</v>
      </c>
    </row>
    <row r="8" spans="1:7">
      <c r="A8" s="5">
        <v>76</v>
      </c>
      <c r="B8" s="6" t="s">
        <v>138</v>
      </c>
      <c r="C8" s="6" t="s">
        <v>8</v>
      </c>
      <c r="D8" s="6" t="s">
        <v>135</v>
      </c>
      <c r="E8" s="7">
        <v>14</v>
      </c>
      <c r="F8" s="7">
        <f t="shared" si="0"/>
        <v>48.72</v>
      </c>
      <c r="G8" s="12">
        <v>392</v>
      </c>
    </row>
    <row r="9" spans="1:7">
      <c r="A9" s="5">
        <v>123</v>
      </c>
      <c r="B9" s="6" t="s">
        <v>208</v>
      </c>
      <c r="C9" s="6" t="s">
        <v>43</v>
      </c>
      <c r="D9" s="6" t="s">
        <v>209</v>
      </c>
      <c r="E9" s="7">
        <v>15</v>
      </c>
      <c r="F9" s="7">
        <f t="shared" si="0"/>
        <v>52.2</v>
      </c>
      <c r="G9" s="12">
        <v>496</v>
      </c>
    </row>
    <row r="10" spans="1:7">
      <c r="A10" s="5">
        <v>10</v>
      </c>
      <c r="B10" s="6" t="s">
        <v>24</v>
      </c>
      <c r="C10" s="6" t="s">
        <v>8</v>
      </c>
      <c r="D10" s="6" t="s">
        <v>25</v>
      </c>
      <c r="E10" s="7">
        <v>11</v>
      </c>
      <c r="F10" s="7">
        <f t="shared" si="0"/>
        <v>38.28</v>
      </c>
      <c r="G10" s="12">
        <v>432</v>
      </c>
    </row>
    <row r="11" spans="1:7">
      <c r="A11" s="5">
        <v>103</v>
      </c>
      <c r="B11" s="6" t="s">
        <v>180</v>
      </c>
      <c r="C11" s="6" t="s">
        <v>31</v>
      </c>
      <c r="D11" s="6" t="s">
        <v>181</v>
      </c>
      <c r="E11" s="7">
        <v>14</v>
      </c>
      <c r="F11" s="7">
        <f t="shared" si="0"/>
        <v>48.72</v>
      </c>
      <c r="G11" s="12">
        <v>352</v>
      </c>
    </row>
    <row r="12" spans="1:7">
      <c r="A12" s="5">
        <v>8</v>
      </c>
      <c r="B12" s="6" t="s">
        <v>20</v>
      </c>
      <c r="C12" s="6" t="s">
        <v>8</v>
      </c>
      <c r="D12" s="6" t="s">
        <v>21</v>
      </c>
      <c r="E12" s="7">
        <v>14</v>
      </c>
      <c r="F12" s="7">
        <f t="shared" si="0"/>
        <v>48.72</v>
      </c>
      <c r="G12" s="12">
        <v>304</v>
      </c>
    </row>
    <row r="13" spans="1:7">
      <c r="A13" s="5">
        <v>139</v>
      </c>
      <c r="B13" s="6" t="s">
        <v>237</v>
      </c>
      <c r="C13" s="6" t="s">
        <v>230</v>
      </c>
      <c r="D13" s="6" t="s">
        <v>238</v>
      </c>
      <c r="E13" s="7">
        <v>12</v>
      </c>
      <c r="F13" s="7">
        <f t="shared" si="0"/>
        <v>41.76</v>
      </c>
      <c r="G13" s="12">
        <v>864</v>
      </c>
    </row>
    <row r="14" spans="1:7">
      <c r="A14" s="5">
        <v>143</v>
      </c>
      <c r="B14" s="6" t="s">
        <v>245</v>
      </c>
      <c r="C14" s="6" t="s">
        <v>230</v>
      </c>
      <c r="D14" s="6"/>
      <c r="E14" s="7">
        <v>12</v>
      </c>
      <c r="F14" s="7">
        <f t="shared" si="0"/>
        <v>41.76</v>
      </c>
      <c r="G14" s="12">
        <v>320</v>
      </c>
    </row>
    <row r="15" spans="1:7">
      <c r="A15" s="5">
        <v>144</v>
      </c>
      <c r="B15" s="6" t="s">
        <v>246</v>
      </c>
      <c r="C15" s="6" t="s">
        <v>230</v>
      </c>
      <c r="D15" s="6"/>
      <c r="E15" s="7">
        <v>12</v>
      </c>
      <c r="F15" s="7">
        <f t="shared" si="0"/>
        <v>41.76</v>
      </c>
      <c r="G15" s="12">
        <v>288</v>
      </c>
    </row>
    <row r="16" spans="1:7">
      <c r="A16" s="5">
        <v>149</v>
      </c>
      <c r="B16" s="6" t="s">
        <v>251</v>
      </c>
      <c r="C16" s="6" t="s">
        <v>230</v>
      </c>
      <c r="D16" s="6"/>
      <c r="E16" s="7">
        <v>18</v>
      </c>
      <c r="F16" s="7">
        <f t="shared" si="0"/>
        <v>62.64</v>
      </c>
      <c r="G16" s="12">
        <v>800</v>
      </c>
    </row>
    <row r="17" spans="1:7">
      <c r="A17" s="5">
        <v>140</v>
      </c>
      <c r="B17" s="6" t="s">
        <v>239</v>
      </c>
      <c r="C17" s="6" t="s">
        <v>230</v>
      </c>
      <c r="D17" s="6" t="s">
        <v>240</v>
      </c>
      <c r="E17" s="7">
        <v>11</v>
      </c>
      <c r="F17" s="7">
        <f t="shared" si="0"/>
        <v>38.28</v>
      </c>
      <c r="G17" s="12">
        <v>740</v>
      </c>
    </row>
    <row r="18" spans="1:7">
      <c r="A18" s="5">
        <v>146</v>
      </c>
      <c r="B18" s="6" t="s">
        <v>248</v>
      </c>
      <c r="C18" s="6" t="s">
        <v>230</v>
      </c>
      <c r="D18" s="6"/>
      <c r="E18" s="7">
        <v>17</v>
      </c>
      <c r="F18" s="7">
        <f t="shared" si="0"/>
        <v>59.16</v>
      </c>
      <c r="G18" s="12">
        <v>1254</v>
      </c>
    </row>
    <row r="19" spans="1:7">
      <c r="A19" s="5">
        <v>145</v>
      </c>
      <c r="B19" s="6" t="s">
        <v>247</v>
      </c>
      <c r="C19" s="6" t="s">
        <v>230</v>
      </c>
      <c r="D19" s="6"/>
      <c r="E19" s="7">
        <v>17</v>
      </c>
      <c r="F19" s="7">
        <f t="shared" si="0"/>
        <v>59.16</v>
      </c>
      <c r="G19" s="12">
        <v>1060</v>
      </c>
    </row>
    <row r="20" spans="1:7">
      <c r="A20" s="5">
        <v>147</v>
      </c>
      <c r="B20" s="6" t="s">
        <v>249</v>
      </c>
      <c r="C20" s="6" t="s">
        <v>230</v>
      </c>
      <c r="D20" s="6"/>
      <c r="E20" s="7">
        <v>20</v>
      </c>
      <c r="F20" s="7">
        <f t="shared" si="0"/>
        <v>69.599999999999994</v>
      </c>
      <c r="G20" s="12">
        <v>1938</v>
      </c>
    </row>
    <row r="21" spans="1:7">
      <c r="A21" s="5">
        <v>101</v>
      </c>
      <c r="B21" s="6" t="s">
        <v>178</v>
      </c>
      <c r="C21" s="6" t="s">
        <v>31</v>
      </c>
      <c r="D21" s="6" t="s">
        <v>39</v>
      </c>
      <c r="E21" s="7">
        <v>11</v>
      </c>
      <c r="F21" s="7">
        <f t="shared" si="0"/>
        <v>38.28</v>
      </c>
      <c r="G21" s="12">
        <v>224</v>
      </c>
    </row>
    <row r="22" spans="1:7">
      <c r="A22" s="5">
        <v>20</v>
      </c>
      <c r="B22" s="6" t="s">
        <v>46</v>
      </c>
      <c r="C22" s="6" t="s">
        <v>31</v>
      </c>
      <c r="D22" s="6" t="s">
        <v>47</v>
      </c>
      <c r="E22" s="7">
        <v>16</v>
      </c>
      <c r="F22" s="7">
        <f t="shared" si="0"/>
        <v>55.68</v>
      </c>
      <c r="G22" s="12">
        <v>400</v>
      </c>
    </row>
    <row r="23" spans="1:7">
      <c r="A23" s="5">
        <v>74</v>
      </c>
      <c r="B23" s="6" t="s">
        <v>136</v>
      </c>
      <c r="C23" s="6" t="s">
        <v>8</v>
      </c>
      <c r="D23" s="6" t="s">
        <v>135</v>
      </c>
      <c r="E23" s="7">
        <v>14</v>
      </c>
      <c r="F23" s="7">
        <f t="shared" si="0"/>
        <v>48.72</v>
      </c>
      <c r="G23" s="12">
        <v>378</v>
      </c>
    </row>
    <row r="24" spans="1:7">
      <c r="A24" s="5">
        <v>126</v>
      </c>
      <c r="B24" s="6" t="s">
        <v>214</v>
      </c>
      <c r="C24" s="6" t="s">
        <v>43</v>
      </c>
      <c r="D24" s="6" t="s">
        <v>215</v>
      </c>
      <c r="E24" s="7">
        <v>14</v>
      </c>
      <c r="F24" s="7">
        <f t="shared" si="0"/>
        <v>48.72</v>
      </c>
      <c r="G24" s="12">
        <v>256</v>
      </c>
    </row>
    <row r="25" spans="1:7">
      <c r="A25" s="5">
        <v>122</v>
      </c>
      <c r="B25" s="6" t="s">
        <v>206</v>
      </c>
      <c r="C25" s="6" t="s">
        <v>43</v>
      </c>
      <c r="D25" s="6" t="s">
        <v>207</v>
      </c>
      <c r="E25" s="7">
        <v>17</v>
      </c>
      <c r="F25" s="7">
        <f t="shared" si="0"/>
        <v>59.16</v>
      </c>
      <c r="G25" s="12">
        <v>368</v>
      </c>
    </row>
    <row r="26" spans="1:7">
      <c r="A26" s="5">
        <v>131</v>
      </c>
      <c r="B26" s="6" t="s">
        <v>225</v>
      </c>
      <c r="C26" s="6" t="s">
        <v>219</v>
      </c>
      <c r="D26" s="6" t="s">
        <v>226</v>
      </c>
      <c r="E26" s="7">
        <v>30</v>
      </c>
      <c r="F26" s="7">
        <f t="shared" si="0"/>
        <v>104.4</v>
      </c>
      <c r="G26" s="12">
        <v>400</v>
      </c>
    </row>
    <row r="27" spans="1:7">
      <c r="A27" s="5">
        <v>128</v>
      </c>
      <c r="B27" s="6" t="s">
        <v>218</v>
      </c>
      <c r="C27" s="6" t="s">
        <v>219</v>
      </c>
      <c r="D27" s="6" t="s">
        <v>220</v>
      </c>
      <c r="E27" s="7">
        <v>21</v>
      </c>
      <c r="F27" s="7">
        <f t="shared" si="0"/>
        <v>73.08</v>
      </c>
      <c r="G27" s="12">
        <v>200</v>
      </c>
    </row>
    <row r="28" spans="1:7">
      <c r="A28" s="5">
        <v>9</v>
      </c>
      <c r="B28" s="6" t="s">
        <v>22</v>
      </c>
      <c r="C28" s="6" t="s">
        <v>8</v>
      </c>
      <c r="D28" s="6" t="s">
        <v>23</v>
      </c>
      <c r="E28" s="7">
        <v>11</v>
      </c>
      <c r="F28" s="7">
        <f t="shared" si="0"/>
        <v>38.28</v>
      </c>
      <c r="G28" s="12">
        <v>176</v>
      </c>
    </row>
    <row r="29" spans="1:7">
      <c r="A29" s="5">
        <v>88</v>
      </c>
      <c r="B29" s="6" t="s">
        <v>158</v>
      </c>
      <c r="C29" s="6" t="s">
        <v>31</v>
      </c>
      <c r="D29" s="6" t="s">
        <v>159</v>
      </c>
      <c r="E29" s="7">
        <v>18</v>
      </c>
      <c r="F29" s="7">
        <f t="shared" si="0"/>
        <v>62.64</v>
      </c>
      <c r="G29" s="12">
        <v>720</v>
      </c>
    </row>
    <row r="30" spans="1:7">
      <c r="A30" s="5">
        <v>54</v>
      </c>
      <c r="B30" s="6" t="s">
        <v>105</v>
      </c>
      <c r="C30" s="6" t="s">
        <v>8</v>
      </c>
      <c r="D30" s="6" t="s">
        <v>106</v>
      </c>
      <c r="E30" s="7">
        <v>13</v>
      </c>
      <c r="F30" s="7">
        <f t="shared" si="0"/>
        <v>45.24</v>
      </c>
      <c r="G30" s="12">
        <v>432</v>
      </c>
    </row>
    <row r="31" spans="1:7">
      <c r="A31" s="5">
        <v>57</v>
      </c>
      <c r="B31" s="6" t="s">
        <v>110</v>
      </c>
      <c r="C31" s="6" t="s">
        <v>8</v>
      </c>
      <c r="D31" s="6" t="s">
        <v>108</v>
      </c>
      <c r="E31" s="7">
        <v>14</v>
      </c>
      <c r="F31" s="7">
        <f t="shared" si="0"/>
        <v>48.72</v>
      </c>
      <c r="G31" s="12">
        <v>314</v>
      </c>
    </row>
    <row r="32" spans="1:7">
      <c r="A32" s="5">
        <v>35</v>
      </c>
      <c r="B32" s="6" t="s">
        <v>73</v>
      </c>
      <c r="C32" s="6" t="s">
        <v>8</v>
      </c>
      <c r="D32" s="6" t="s">
        <v>44</v>
      </c>
      <c r="E32" s="7">
        <v>15</v>
      </c>
      <c r="F32" s="7">
        <f t="shared" si="0"/>
        <v>52.2</v>
      </c>
      <c r="G32" s="12">
        <v>400</v>
      </c>
    </row>
    <row r="33" spans="1:7">
      <c r="A33" s="5">
        <v>18</v>
      </c>
      <c r="B33" s="6" t="s">
        <v>42</v>
      </c>
      <c r="C33" s="6" t="s">
        <v>43</v>
      </c>
      <c r="D33" s="6" t="s">
        <v>44</v>
      </c>
      <c r="E33" s="7">
        <v>15</v>
      </c>
      <c r="F33" s="7">
        <f t="shared" si="0"/>
        <v>52.2</v>
      </c>
      <c r="G33" s="12">
        <v>400</v>
      </c>
    </row>
    <row r="34" spans="1:7">
      <c r="A34" s="5">
        <v>45</v>
      </c>
      <c r="B34" s="6" t="s">
        <v>89</v>
      </c>
      <c r="C34" s="6" t="s">
        <v>43</v>
      </c>
      <c r="D34" s="6" t="s">
        <v>90</v>
      </c>
      <c r="E34" s="7">
        <v>15</v>
      </c>
      <c r="F34" s="7">
        <f t="shared" ref="F34:F65" si="1">E34*3.48</f>
        <v>52.2</v>
      </c>
      <c r="G34" s="12">
        <v>480</v>
      </c>
    </row>
    <row r="35" spans="1:7">
      <c r="A35" s="5">
        <v>4</v>
      </c>
      <c r="B35" s="6" t="s">
        <v>12</v>
      </c>
      <c r="C35" s="6" t="s">
        <v>8</v>
      </c>
      <c r="D35" s="6" t="s">
        <v>13</v>
      </c>
      <c r="E35" s="7">
        <v>10</v>
      </c>
      <c r="F35" s="7">
        <f t="shared" si="1"/>
        <v>34.799999999999997</v>
      </c>
      <c r="G35" s="12">
        <v>192</v>
      </c>
    </row>
    <row r="36" spans="1:7">
      <c r="A36" s="5">
        <v>82</v>
      </c>
      <c r="B36" s="6" t="s">
        <v>146</v>
      </c>
      <c r="C36" s="6" t="s">
        <v>8</v>
      </c>
      <c r="D36" s="6" t="s">
        <v>147</v>
      </c>
      <c r="E36" s="7">
        <v>15</v>
      </c>
      <c r="F36" s="7">
        <f t="shared" si="1"/>
        <v>52.2</v>
      </c>
      <c r="G36" s="12">
        <v>432</v>
      </c>
    </row>
    <row r="37" spans="1:7">
      <c r="A37" s="5">
        <v>80</v>
      </c>
      <c r="B37" s="6" t="s">
        <v>142</v>
      </c>
      <c r="C37" s="6" t="s">
        <v>8</v>
      </c>
      <c r="D37" s="6" t="s">
        <v>143</v>
      </c>
      <c r="E37" s="7">
        <v>14</v>
      </c>
      <c r="F37" s="7">
        <f t="shared" si="1"/>
        <v>48.72</v>
      </c>
      <c r="G37" s="12">
        <v>400</v>
      </c>
    </row>
    <row r="38" spans="1:7">
      <c r="A38" s="5">
        <v>102</v>
      </c>
      <c r="B38" s="6" t="s">
        <v>179</v>
      </c>
      <c r="C38" s="6" t="s">
        <v>31</v>
      </c>
      <c r="D38" s="6" t="s">
        <v>39</v>
      </c>
      <c r="E38" s="7">
        <v>14</v>
      </c>
      <c r="F38" s="7">
        <f t="shared" si="1"/>
        <v>48.72</v>
      </c>
      <c r="G38" s="12">
        <v>384</v>
      </c>
    </row>
    <row r="39" spans="1:7">
      <c r="A39" s="5">
        <v>16</v>
      </c>
      <c r="B39" s="6" t="s">
        <v>38</v>
      </c>
      <c r="C39" s="6" t="s">
        <v>31</v>
      </c>
      <c r="D39" s="6" t="s">
        <v>39</v>
      </c>
      <c r="E39" s="7">
        <v>11</v>
      </c>
      <c r="F39" s="7">
        <f t="shared" si="1"/>
        <v>38.28</v>
      </c>
      <c r="G39" s="12">
        <v>224</v>
      </c>
    </row>
    <row r="40" spans="1:7">
      <c r="A40" s="5">
        <v>62</v>
      </c>
      <c r="B40" s="6" t="s">
        <v>116</v>
      </c>
      <c r="C40" s="6" t="s">
        <v>8</v>
      </c>
      <c r="D40" s="6" t="s">
        <v>117</v>
      </c>
      <c r="E40" s="7">
        <v>14</v>
      </c>
      <c r="F40" s="7">
        <f t="shared" si="1"/>
        <v>48.72</v>
      </c>
      <c r="G40" s="12">
        <v>336</v>
      </c>
    </row>
    <row r="41" spans="1:7">
      <c r="A41" s="5">
        <v>52</v>
      </c>
      <c r="B41" s="6" t="s">
        <v>101</v>
      </c>
      <c r="C41" s="6" t="s">
        <v>8</v>
      </c>
      <c r="D41" s="6" t="s">
        <v>102</v>
      </c>
      <c r="E41" s="7">
        <v>15</v>
      </c>
      <c r="F41" s="7">
        <f t="shared" si="1"/>
        <v>52.2</v>
      </c>
      <c r="G41" s="12">
        <v>320</v>
      </c>
    </row>
    <row r="42" spans="1:7">
      <c r="A42" s="5">
        <v>22</v>
      </c>
      <c r="B42" s="6" t="s">
        <v>50</v>
      </c>
      <c r="C42" s="6" t="s">
        <v>8</v>
      </c>
      <c r="D42" s="6" t="s">
        <v>51</v>
      </c>
      <c r="E42" s="7">
        <v>14</v>
      </c>
      <c r="F42" s="7">
        <f t="shared" si="1"/>
        <v>48.72</v>
      </c>
      <c r="G42" s="12">
        <v>528</v>
      </c>
    </row>
    <row r="43" spans="1:7">
      <c r="A43" s="5">
        <v>70</v>
      </c>
      <c r="B43" s="6" t="s">
        <v>128</v>
      </c>
      <c r="C43" s="6" t="s">
        <v>8</v>
      </c>
      <c r="D43" s="6" t="s">
        <v>129</v>
      </c>
      <c r="E43" s="7">
        <v>16</v>
      </c>
      <c r="F43" s="7">
        <f t="shared" si="1"/>
        <v>55.68</v>
      </c>
      <c r="G43" s="12">
        <v>656</v>
      </c>
    </row>
    <row r="44" spans="1:7">
      <c r="A44" s="5">
        <v>95</v>
      </c>
      <c r="B44" s="6" t="s">
        <v>171</v>
      </c>
      <c r="C44" s="6" t="s">
        <v>31</v>
      </c>
      <c r="D44" s="6" t="s">
        <v>172</v>
      </c>
      <c r="E44" s="7">
        <v>13</v>
      </c>
      <c r="F44" s="7">
        <f t="shared" si="1"/>
        <v>45.24</v>
      </c>
      <c r="G44" s="12">
        <v>368</v>
      </c>
    </row>
    <row r="45" spans="1:7">
      <c r="A45" s="5">
        <v>46</v>
      </c>
      <c r="B45" s="6" t="s">
        <v>91</v>
      </c>
      <c r="C45" s="6" t="s">
        <v>43</v>
      </c>
      <c r="D45" s="6" t="s">
        <v>92</v>
      </c>
      <c r="E45" s="7">
        <v>14</v>
      </c>
      <c r="F45" s="7">
        <f t="shared" si="1"/>
        <v>48.72</v>
      </c>
      <c r="G45" s="12">
        <v>608</v>
      </c>
    </row>
    <row r="46" spans="1:7">
      <c r="A46" s="5">
        <v>30</v>
      </c>
      <c r="B46" s="6" t="s">
        <v>64</v>
      </c>
      <c r="C46" s="6" t="s">
        <v>8</v>
      </c>
      <c r="D46" s="6" t="s">
        <v>65</v>
      </c>
      <c r="E46" s="7">
        <v>14</v>
      </c>
      <c r="F46" s="7">
        <f t="shared" si="1"/>
        <v>48.72</v>
      </c>
      <c r="G46" s="12">
        <v>320</v>
      </c>
    </row>
    <row r="47" spans="1:7">
      <c r="A47" s="5">
        <v>83</v>
      </c>
      <c r="B47" s="6" t="s">
        <v>148</v>
      </c>
      <c r="C47" s="6" t="s">
        <v>8</v>
      </c>
      <c r="D47" s="6" t="s">
        <v>149</v>
      </c>
      <c r="E47" s="7">
        <v>16</v>
      </c>
      <c r="F47" s="7">
        <f t="shared" si="1"/>
        <v>55.68</v>
      </c>
      <c r="G47" s="12">
        <v>544</v>
      </c>
    </row>
    <row r="48" spans="1:7">
      <c r="A48" s="5">
        <v>37</v>
      </c>
      <c r="B48" s="6" t="s">
        <v>76</v>
      </c>
      <c r="C48" s="6" t="s">
        <v>43</v>
      </c>
      <c r="D48" s="6" t="s">
        <v>75</v>
      </c>
      <c r="E48" s="7">
        <v>16</v>
      </c>
      <c r="F48" s="7">
        <f t="shared" si="1"/>
        <v>55.68</v>
      </c>
      <c r="G48" s="12">
        <v>480</v>
      </c>
    </row>
    <row r="49" spans="1:7">
      <c r="A49" s="5">
        <v>124</v>
      </c>
      <c r="B49" s="6" t="s">
        <v>210</v>
      </c>
      <c r="C49" s="6" t="s">
        <v>43</v>
      </c>
      <c r="D49" s="6" t="s">
        <v>211</v>
      </c>
      <c r="E49" s="7">
        <v>24</v>
      </c>
      <c r="F49" s="7">
        <f t="shared" si="1"/>
        <v>83.52</v>
      </c>
      <c r="G49" s="12">
        <v>176</v>
      </c>
    </row>
    <row r="50" spans="1:7">
      <c r="A50" s="5">
        <v>138</v>
      </c>
      <c r="B50" s="6" t="s">
        <v>236</v>
      </c>
      <c r="C50" s="6" t="s">
        <v>230</v>
      </c>
      <c r="D50" s="6" t="s">
        <v>231</v>
      </c>
      <c r="E50" s="7">
        <v>13</v>
      </c>
      <c r="F50" s="7">
        <f t="shared" si="1"/>
        <v>45.24</v>
      </c>
      <c r="G50" s="12">
        <v>144</v>
      </c>
    </row>
    <row r="51" spans="1:7">
      <c r="A51" s="5">
        <v>130</v>
      </c>
      <c r="B51" s="6" t="s">
        <v>223</v>
      </c>
      <c r="C51" s="6" t="s">
        <v>219</v>
      </c>
      <c r="D51" s="6" t="s">
        <v>224</v>
      </c>
      <c r="E51" s="7">
        <v>21</v>
      </c>
      <c r="F51" s="7">
        <f t="shared" si="1"/>
        <v>73.08</v>
      </c>
      <c r="G51" s="12">
        <v>192</v>
      </c>
    </row>
    <row r="52" spans="1:7">
      <c r="A52" s="5">
        <v>25</v>
      </c>
      <c r="B52" s="6" t="s">
        <v>56</v>
      </c>
      <c r="C52" s="6" t="s">
        <v>8</v>
      </c>
      <c r="D52" s="6" t="s">
        <v>57</v>
      </c>
      <c r="E52" s="7">
        <v>12</v>
      </c>
      <c r="F52" s="7">
        <f t="shared" si="1"/>
        <v>41.76</v>
      </c>
      <c r="G52" s="12">
        <v>252</v>
      </c>
    </row>
    <row r="53" spans="1:7">
      <c r="A53" s="5">
        <v>85</v>
      </c>
      <c r="B53" s="6" t="s">
        <v>152</v>
      </c>
      <c r="C53" s="6" t="s">
        <v>31</v>
      </c>
      <c r="D53" s="6" t="s">
        <v>153</v>
      </c>
      <c r="E53" s="7">
        <v>14</v>
      </c>
      <c r="F53" s="7">
        <f t="shared" si="1"/>
        <v>48.72</v>
      </c>
      <c r="G53" s="12">
        <v>384</v>
      </c>
    </row>
    <row r="54" spans="1:7">
      <c r="A54" s="5">
        <v>129</v>
      </c>
      <c r="B54" s="6" t="s">
        <v>221</v>
      </c>
      <c r="C54" s="6" t="s">
        <v>219</v>
      </c>
      <c r="D54" s="6" t="s">
        <v>222</v>
      </c>
      <c r="E54" s="7">
        <v>18</v>
      </c>
      <c r="F54" s="7">
        <f t="shared" si="1"/>
        <v>62.64</v>
      </c>
      <c r="G54" s="12">
        <v>140</v>
      </c>
    </row>
    <row r="55" spans="1:7">
      <c r="A55" s="5">
        <v>60</v>
      </c>
      <c r="B55" s="6" t="s">
        <v>113</v>
      </c>
      <c r="C55" s="6" t="s">
        <v>8</v>
      </c>
      <c r="D55" s="6" t="s">
        <v>108</v>
      </c>
      <c r="E55" s="7">
        <v>15</v>
      </c>
      <c r="F55" s="7">
        <f t="shared" si="1"/>
        <v>52.2</v>
      </c>
      <c r="G55" s="12">
        <v>512</v>
      </c>
    </row>
    <row r="56" spans="1:7">
      <c r="A56" s="5">
        <v>90</v>
      </c>
      <c r="B56" s="6" t="s">
        <v>162</v>
      </c>
      <c r="C56" s="6" t="s">
        <v>31</v>
      </c>
      <c r="D56" s="6" t="s">
        <v>161</v>
      </c>
      <c r="E56" s="7">
        <v>15</v>
      </c>
      <c r="F56" s="7">
        <f t="shared" si="1"/>
        <v>52.2</v>
      </c>
      <c r="G56" s="12">
        <v>592</v>
      </c>
    </row>
    <row r="57" spans="1:7">
      <c r="A57" s="5">
        <v>100</v>
      </c>
      <c r="B57" s="6" t="s">
        <v>177</v>
      </c>
      <c r="C57" s="6" t="s">
        <v>31</v>
      </c>
      <c r="D57" s="6" t="s">
        <v>39</v>
      </c>
      <c r="E57" s="7">
        <v>11</v>
      </c>
      <c r="F57" s="7">
        <f t="shared" si="1"/>
        <v>38.28</v>
      </c>
      <c r="G57" s="12">
        <v>352</v>
      </c>
    </row>
    <row r="58" spans="1:7">
      <c r="A58" s="5">
        <v>44</v>
      </c>
      <c r="B58" s="6" t="s">
        <v>88</v>
      </c>
      <c r="C58" s="6" t="s">
        <v>43</v>
      </c>
      <c r="D58" s="6" t="s">
        <v>27</v>
      </c>
      <c r="E58" s="7">
        <v>17</v>
      </c>
      <c r="F58" s="7">
        <f t="shared" si="1"/>
        <v>59.16</v>
      </c>
      <c r="G58" s="12">
        <v>720</v>
      </c>
    </row>
    <row r="59" spans="1:7">
      <c r="A59" s="5">
        <v>19</v>
      </c>
      <c r="B59" s="6" t="s">
        <v>45</v>
      </c>
      <c r="C59" s="6" t="s">
        <v>43</v>
      </c>
      <c r="D59" s="6" t="s">
        <v>44</v>
      </c>
      <c r="E59" s="7">
        <v>15</v>
      </c>
      <c r="F59" s="7">
        <f t="shared" si="1"/>
        <v>52.2</v>
      </c>
      <c r="G59" s="12">
        <v>432</v>
      </c>
    </row>
    <row r="60" spans="1:7">
      <c r="A60" s="5">
        <v>55</v>
      </c>
      <c r="B60" s="6" t="s">
        <v>107</v>
      </c>
      <c r="C60" s="6" t="s">
        <v>8</v>
      </c>
      <c r="D60" s="6" t="s">
        <v>108</v>
      </c>
      <c r="E60" s="7">
        <v>15</v>
      </c>
      <c r="F60" s="7">
        <f t="shared" si="1"/>
        <v>52.2</v>
      </c>
      <c r="G60" s="12">
        <v>512</v>
      </c>
    </row>
    <row r="61" spans="1:7">
      <c r="A61" s="5">
        <v>73</v>
      </c>
      <c r="B61" s="6" t="s">
        <v>134</v>
      </c>
      <c r="C61" s="6" t="s">
        <v>8</v>
      </c>
      <c r="D61" s="6" t="s">
        <v>135</v>
      </c>
      <c r="E61" s="7">
        <v>14</v>
      </c>
      <c r="F61" s="7">
        <f t="shared" si="1"/>
        <v>48.72</v>
      </c>
      <c r="G61" s="12">
        <v>350</v>
      </c>
    </row>
    <row r="62" spans="1:7">
      <c r="A62" s="5">
        <v>81</v>
      </c>
      <c r="B62" s="6" t="s">
        <v>144</v>
      </c>
      <c r="C62" s="6" t="s">
        <v>8</v>
      </c>
      <c r="D62" s="6" t="s">
        <v>145</v>
      </c>
      <c r="E62" s="7">
        <v>11</v>
      </c>
      <c r="F62" s="7">
        <f t="shared" si="1"/>
        <v>38.28</v>
      </c>
      <c r="G62" s="12">
        <v>162</v>
      </c>
    </row>
    <row r="63" spans="1:7">
      <c r="A63" s="5">
        <v>17</v>
      </c>
      <c r="B63" s="6" t="s">
        <v>40</v>
      </c>
      <c r="C63" s="6" t="s">
        <v>8</v>
      </c>
      <c r="D63" s="6" t="s">
        <v>41</v>
      </c>
      <c r="E63" s="7">
        <v>12</v>
      </c>
      <c r="F63" s="7">
        <f t="shared" si="1"/>
        <v>41.76</v>
      </c>
      <c r="G63" s="12">
        <v>252</v>
      </c>
    </row>
    <row r="64" spans="1:7">
      <c r="A64" s="5">
        <v>28</v>
      </c>
      <c r="B64" s="6" t="s">
        <v>40</v>
      </c>
      <c r="C64" s="6" t="s">
        <v>8</v>
      </c>
      <c r="D64" s="6" t="s">
        <v>41</v>
      </c>
      <c r="E64" s="7">
        <v>12</v>
      </c>
      <c r="F64" s="7">
        <f t="shared" si="1"/>
        <v>41.76</v>
      </c>
      <c r="G64" s="12">
        <v>252</v>
      </c>
    </row>
    <row r="65" spans="1:7">
      <c r="A65" s="5">
        <v>5</v>
      </c>
      <c r="B65" s="6" t="s">
        <v>14</v>
      </c>
      <c r="C65" s="6" t="s">
        <v>8</v>
      </c>
      <c r="D65" s="6" t="s">
        <v>15</v>
      </c>
      <c r="E65" s="7">
        <v>17</v>
      </c>
      <c r="F65" s="7">
        <f t="shared" si="1"/>
        <v>59.16</v>
      </c>
      <c r="G65" s="12">
        <v>584</v>
      </c>
    </row>
    <row r="66" spans="1:7">
      <c r="A66" s="5">
        <v>135</v>
      </c>
      <c r="B66" s="6" t="s">
        <v>233</v>
      </c>
      <c r="C66" s="6" t="s">
        <v>230</v>
      </c>
      <c r="D66" s="6" t="s">
        <v>231</v>
      </c>
      <c r="E66" s="7">
        <v>13</v>
      </c>
      <c r="F66" s="7">
        <f t="shared" ref="F66:F97" si="2">E66*3.48</f>
        <v>45.24</v>
      </c>
      <c r="G66" s="12">
        <v>128</v>
      </c>
    </row>
    <row r="67" spans="1:7">
      <c r="A67" s="5">
        <v>120</v>
      </c>
      <c r="B67" s="6" t="s">
        <v>202</v>
      </c>
      <c r="C67" s="6" t="s">
        <v>43</v>
      </c>
      <c r="D67" s="6" t="s">
        <v>203</v>
      </c>
      <c r="E67" s="7">
        <v>20</v>
      </c>
      <c r="F67" s="7">
        <f t="shared" si="2"/>
        <v>69.599999999999994</v>
      </c>
      <c r="G67" s="12">
        <v>128</v>
      </c>
    </row>
    <row r="68" spans="1:7">
      <c r="A68" s="5">
        <v>2</v>
      </c>
      <c r="B68" s="6" t="s">
        <v>10</v>
      </c>
      <c r="C68" s="6" t="s">
        <v>8</v>
      </c>
      <c r="D68" s="6" t="s">
        <v>9</v>
      </c>
      <c r="E68" s="7">
        <v>13</v>
      </c>
      <c r="F68" s="7">
        <f t="shared" si="2"/>
        <v>45.24</v>
      </c>
      <c r="G68" s="12">
        <v>208</v>
      </c>
    </row>
    <row r="69" spans="1:7">
      <c r="A69" s="5">
        <v>64</v>
      </c>
      <c r="B69" s="6" t="s">
        <v>120</v>
      </c>
      <c r="C69" s="6" t="s">
        <v>8</v>
      </c>
      <c r="D69" s="6" t="s">
        <v>121</v>
      </c>
      <c r="E69" s="7">
        <v>15</v>
      </c>
      <c r="F69" s="7">
        <f t="shared" si="2"/>
        <v>52.2</v>
      </c>
      <c r="G69" s="12">
        <v>384</v>
      </c>
    </row>
    <row r="70" spans="1:7">
      <c r="A70" s="5">
        <v>21</v>
      </c>
      <c r="B70" s="6" t="s">
        <v>48</v>
      </c>
      <c r="C70" s="6" t="s">
        <v>8</v>
      </c>
      <c r="D70" s="6" t="s">
        <v>49</v>
      </c>
      <c r="E70" s="7">
        <v>14</v>
      </c>
      <c r="F70" s="7">
        <f t="shared" si="2"/>
        <v>48.72</v>
      </c>
      <c r="G70" s="12">
        <v>420</v>
      </c>
    </row>
    <row r="71" spans="1:7">
      <c r="A71" s="5">
        <v>91</v>
      </c>
      <c r="B71" s="6" t="s">
        <v>163</v>
      </c>
      <c r="C71" s="6" t="s">
        <v>31</v>
      </c>
      <c r="D71" s="6" t="s">
        <v>164</v>
      </c>
      <c r="E71" s="7">
        <v>17</v>
      </c>
      <c r="F71" s="7">
        <f t="shared" si="2"/>
        <v>59.16</v>
      </c>
      <c r="G71" s="12">
        <v>432</v>
      </c>
    </row>
    <row r="72" spans="1:7">
      <c r="A72" s="5">
        <v>148</v>
      </c>
      <c r="B72" s="6" t="s">
        <v>250</v>
      </c>
      <c r="C72" s="6" t="s">
        <v>230</v>
      </c>
      <c r="D72" s="6"/>
      <c r="E72" s="7">
        <v>24</v>
      </c>
      <c r="F72" s="7">
        <f t="shared" si="2"/>
        <v>83.52</v>
      </c>
      <c r="G72" s="12">
        <v>1600</v>
      </c>
    </row>
    <row r="73" spans="1:7">
      <c r="A73" s="5">
        <v>3</v>
      </c>
      <c r="B73" s="6" t="s">
        <v>11</v>
      </c>
      <c r="C73" s="6" t="s">
        <v>8</v>
      </c>
      <c r="D73" s="6" t="s">
        <v>9</v>
      </c>
      <c r="E73" s="7">
        <v>13</v>
      </c>
      <c r="F73" s="7">
        <f t="shared" si="2"/>
        <v>45.24</v>
      </c>
      <c r="G73" s="12">
        <v>336</v>
      </c>
    </row>
    <row r="74" spans="1:7">
      <c r="A74" s="5">
        <v>49</v>
      </c>
      <c r="B74" s="6" t="s">
        <v>97</v>
      </c>
      <c r="C74" s="6" t="s">
        <v>8</v>
      </c>
      <c r="D74" s="6" t="s">
        <v>98</v>
      </c>
      <c r="E74" s="7">
        <v>16</v>
      </c>
      <c r="F74" s="7">
        <f t="shared" si="2"/>
        <v>55.68</v>
      </c>
      <c r="G74" s="12">
        <v>480</v>
      </c>
    </row>
    <row r="75" spans="1:7">
      <c r="A75" s="5">
        <v>87</v>
      </c>
      <c r="B75" s="6" t="s">
        <v>156</v>
      </c>
      <c r="C75" s="6" t="s">
        <v>31</v>
      </c>
      <c r="D75" s="6" t="s">
        <v>157</v>
      </c>
      <c r="E75" s="7">
        <v>8</v>
      </c>
      <c r="F75" s="7">
        <f t="shared" si="2"/>
        <v>27.84</v>
      </c>
      <c r="G75" s="12">
        <v>288</v>
      </c>
    </row>
    <row r="76" spans="1:7">
      <c r="A76" s="5">
        <v>34</v>
      </c>
      <c r="B76" s="6" t="s">
        <v>72</v>
      </c>
      <c r="C76" s="6" t="s">
        <v>8</v>
      </c>
      <c r="D76" s="6" t="s">
        <v>44</v>
      </c>
      <c r="E76" s="7">
        <v>15</v>
      </c>
      <c r="F76" s="7">
        <f t="shared" si="2"/>
        <v>52.2</v>
      </c>
      <c r="G76" s="12">
        <v>384</v>
      </c>
    </row>
    <row r="77" spans="1:7">
      <c r="A77" s="5">
        <v>31</v>
      </c>
      <c r="B77" s="6" t="s">
        <v>66</v>
      </c>
      <c r="C77" s="6" t="s">
        <v>8</v>
      </c>
      <c r="D77" s="6" t="s">
        <v>67</v>
      </c>
      <c r="E77" s="7">
        <v>15</v>
      </c>
      <c r="F77" s="7">
        <f t="shared" si="2"/>
        <v>52.2</v>
      </c>
      <c r="G77" s="12">
        <v>368</v>
      </c>
    </row>
    <row r="78" spans="1:7">
      <c r="A78" s="5">
        <v>137</v>
      </c>
      <c r="B78" s="6" t="s">
        <v>235</v>
      </c>
      <c r="C78" s="6" t="s">
        <v>230</v>
      </c>
      <c r="D78" s="6" t="s">
        <v>231</v>
      </c>
      <c r="E78" s="7">
        <v>13</v>
      </c>
      <c r="F78" s="7">
        <f t="shared" si="2"/>
        <v>45.24</v>
      </c>
      <c r="G78" s="12">
        <v>144</v>
      </c>
    </row>
    <row r="79" spans="1:7">
      <c r="A79" s="5">
        <v>42</v>
      </c>
      <c r="B79" s="6" t="s">
        <v>84</v>
      </c>
      <c r="C79" s="6" t="s">
        <v>43</v>
      </c>
      <c r="D79" s="6" t="s">
        <v>85</v>
      </c>
      <c r="E79" s="7">
        <v>16</v>
      </c>
      <c r="F79" s="7">
        <f t="shared" si="2"/>
        <v>55.68</v>
      </c>
      <c r="G79" s="12">
        <v>512</v>
      </c>
    </row>
    <row r="80" spans="1:7">
      <c r="A80" s="5">
        <v>78</v>
      </c>
      <c r="B80" s="6" t="s">
        <v>140</v>
      </c>
      <c r="C80" s="6" t="s">
        <v>8</v>
      </c>
      <c r="D80" s="6" t="s">
        <v>135</v>
      </c>
      <c r="E80" s="7">
        <v>13</v>
      </c>
      <c r="F80" s="7">
        <f t="shared" si="2"/>
        <v>45.24</v>
      </c>
      <c r="G80" s="12">
        <v>432</v>
      </c>
    </row>
    <row r="81" spans="1:7">
      <c r="A81" s="5">
        <v>24</v>
      </c>
      <c r="B81" s="6" t="s">
        <v>54</v>
      </c>
      <c r="C81" s="6" t="s">
        <v>8</v>
      </c>
      <c r="D81" s="6" t="s">
        <v>55</v>
      </c>
      <c r="E81" s="7">
        <v>14</v>
      </c>
      <c r="F81" s="7">
        <f t="shared" si="2"/>
        <v>48.72</v>
      </c>
      <c r="G81" s="12">
        <v>320</v>
      </c>
    </row>
    <row r="82" spans="1:7">
      <c r="A82" s="5">
        <v>94</v>
      </c>
      <c r="B82" s="6" t="s">
        <v>169</v>
      </c>
      <c r="C82" s="6" t="s">
        <v>31</v>
      </c>
      <c r="D82" s="6" t="s">
        <v>170</v>
      </c>
      <c r="E82" s="7">
        <v>12</v>
      </c>
      <c r="F82" s="7">
        <f t="shared" si="2"/>
        <v>41.76</v>
      </c>
      <c r="G82" s="12">
        <v>352</v>
      </c>
    </row>
    <row r="83" spans="1:7">
      <c r="A83" s="5">
        <v>58</v>
      </c>
      <c r="B83" s="6" t="s">
        <v>111</v>
      </c>
      <c r="C83" s="6" t="s">
        <v>8</v>
      </c>
      <c r="D83" s="6" t="s">
        <v>108</v>
      </c>
      <c r="E83" s="7">
        <v>15</v>
      </c>
      <c r="F83" s="7">
        <f t="shared" si="2"/>
        <v>52.2</v>
      </c>
      <c r="G83" s="12">
        <v>528</v>
      </c>
    </row>
    <row r="84" spans="1:7">
      <c r="A84" s="5">
        <v>136</v>
      </c>
      <c r="B84" s="6" t="s">
        <v>234</v>
      </c>
      <c r="C84" s="6" t="s">
        <v>230</v>
      </c>
      <c r="D84" s="6" t="s">
        <v>231</v>
      </c>
      <c r="E84" s="7">
        <v>13</v>
      </c>
      <c r="F84" s="7">
        <f t="shared" si="2"/>
        <v>45.24</v>
      </c>
      <c r="G84" s="12">
        <v>144</v>
      </c>
    </row>
    <row r="85" spans="1:7">
      <c r="A85" s="5">
        <v>151</v>
      </c>
      <c r="B85" s="6" t="s">
        <v>253</v>
      </c>
      <c r="C85" s="6" t="s">
        <v>230</v>
      </c>
      <c r="D85" s="6"/>
      <c r="E85" s="7">
        <v>18</v>
      </c>
      <c r="F85" s="7">
        <f t="shared" si="2"/>
        <v>62.64</v>
      </c>
      <c r="G85" s="12">
        <v>768</v>
      </c>
    </row>
    <row r="86" spans="1:7">
      <c r="A86" s="5">
        <v>79</v>
      </c>
      <c r="B86" s="6" t="s">
        <v>141</v>
      </c>
      <c r="C86" s="6" t="s">
        <v>8</v>
      </c>
      <c r="D86" s="6" t="s">
        <v>135</v>
      </c>
      <c r="E86" s="7">
        <v>13</v>
      </c>
      <c r="F86" s="7">
        <f t="shared" si="2"/>
        <v>45.24</v>
      </c>
      <c r="G86" s="12">
        <v>434</v>
      </c>
    </row>
    <row r="87" spans="1:7">
      <c r="A87" s="5">
        <v>40</v>
      </c>
      <c r="B87" s="6" t="s">
        <v>80</v>
      </c>
      <c r="C87" s="6" t="s">
        <v>43</v>
      </c>
      <c r="D87" s="6" t="s">
        <v>81</v>
      </c>
      <c r="E87" s="7">
        <v>18</v>
      </c>
      <c r="F87" s="7">
        <f t="shared" si="2"/>
        <v>62.64</v>
      </c>
      <c r="G87" s="12">
        <v>464</v>
      </c>
    </row>
    <row r="88" spans="1:7">
      <c r="A88" s="5">
        <v>29</v>
      </c>
      <c r="B88" s="6" t="s">
        <v>62</v>
      </c>
      <c r="C88" s="6" t="s">
        <v>8</v>
      </c>
      <c r="D88" s="6" t="s">
        <v>63</v>
      </c>
      <c r="E88" s="7">
        <v>15</v>
      </c>
      <c r="F88" s="7">
        <f t="shared" si="2"/>
        <v>52.2</v>
      </c>
      <c r="G88" s="12">
        <v>272</v>
      </c>
    </row>
    <row r="89" spans="1:7">
      <c r="A89" s="5">
        <v>59</v>
      </c>
      <c r="B89" s="6" t="s">
        <v>112</v>
      </c>
      <c r="C89" s="6" t="s">
        <v>8</v>
      </c>
      <c r="D89" s="6" t="s">
        <v>108</v>
      </c>
      <c r="E89" s="7">
        <v>14</v>
      </c>
      <c r="F89" s="7">
        <f t="shared" si="2"/>
        <v>48.72</v>
      </c>
      <c r="G89" s="12">
        <v>384</v>
      </c>
    </row>
    <row r="90" spans="1:7">
      <c r="A90" s="5">
        <v>86</v>
      </c>
      <c r="B90" s="6" t="s">
        <v>154</v>
      </c>
      <c r="C90" s="6" t="s">
        <v>31</v>
      </c>
      <c r="D90" s="6" t="s">
        <v>155</v>
      </c>
      <c r="E90" s="7">
        <v>14</v>
      </c>
      <c r="F90" s="7">
        <f t="shared" si="2"/>
        <v>48.72</v>
      </c>
      <c r="G90" s="12">
        <v>312</v>
      </c>
    </row>
    <row r="91" spans="1:7">
      <c r="A91" s="5">
        <v>66</v>
      </c>
      <c r="B91" s="6" t="s">
        <v>124</v>
      </c>
      <c r="C91" s="6" t="s">
        <v>8</v>
      </c>
      <c r="D91" s="6" t="s">
        <v>123</v>
      </c>
      <c r="E91" s="7">
        <v>19</v>
      </c>
      <c r="F91" s="7">
        <f t="shared" si="2"/>
        <v>66.12</v>
      </c>
      <c r="G91" s="12">
        <v>1024</v>
      </c>
    </row>
    <row r="92" spans="1:7">
      <c r="A92" s="5">
        <v>67</v>
      </c>
      <c r="B92" s="6" t="s">
        <v>125</v>
      </c>
      <c r="C92" s="6" t="s">
        <v>8</v>
      </c>
      <c r="D92" s="6" t="s">
        <v>123</v>
      </c>
      <c r="E92" s="7">
        <v>19</v>
      </c>
      <c r="F92" s="7">
        <f t="shared" si="2"/>
        <v>66.12</v>
      </c>
      <c r="G92" s="12">
        <v>1040</v>
      </c>
    </row>
    <row r="93" spans="1:7">
      <c r="A93" s="5">
        <v>43</v>
      </c>
      <c r="B93" s="6" t="s">
        <v>86</v>
      </c>
      <c r="C93" s="6" t="s">
        <v>43</v>
      </c>
      <c r="D93" s="6" t="s">
        <v>87</v>
      </c>
      <c r="E93" s="7">
        <v>18</v>
      </c>
      <c r="F93" s="7">
        <f t="shared" si="2"/>
        <v>62.64</v>
      </c>
      <c r="G93" s="12">
        <v>1620</v>
      </c>
    </row>
    <row r="94" spans="1:7">
      <c r="A94" s="5">
        <v>133</v>
      </c>
      <c r="B94" s="6" t="s">
        <v>229</v>
      </c>
      <c r="C94" s="6" t="s">
        <v>230</v>
      </c>
      <c r="D94" s="6" t="s">
        <v>231</v>
      </c>
      <c r="E94" s="7">
        <v>13</v>
      </c>
      <c r="F94" s="7">
        <f t="shared" si="2"/>
        <v>45.24</v>
      </c>
      <c r="G94" s="12">
        <v>128</v>
      </c>
    </row>
    <row r="95" spans="1:7">
      <c r="A95" s="5">
        <v>77</v>
      </c>
      <c r="B95" s="6" t="s">
        <v>139</v>
      </c>
      <c r="C95" s="6" t="s">
        <v>8</v>
      </c>
      <c r="D95" s="6" t="s">
        <v>135</v>
      </c>
      <c r="E95" s="7">
        <v>13</v>
      </c>
      <c r="F95" s="7">
        <f t="shared" si="2"/>
        <v>45.24</v>
      </c>
      <c r="G95" s="12">
        <v>392</v>
      </c>
    </row>
    <row r="96" spans="1:7">
      <c r="A96" s="5">
        <v>61</v>
      </c>
      <c r="B96" s="6" t="s">
        <v>114</v>
      </c>
      <c r="C96" s="6" t="s">
        <v>8</v>
      </c>
      <c r="D96" s="6" t="s">
        <v>115</v>
      </c>
      <c r="E96" s="7">
        <v>13</v>
      </c>
      <c r="F96" s="7">
        <f t="shared" si="2"/>
        <v>45.24</v>
      </c>
      <c r="G96" s="12">
        <v>348</v>
      </c>
    </row>
    <row r="97" spans="1:7">
      <c r="A97" s="5">
        <v>68</v>
      </c>
      <c r="B97" s="6" t="s">
        <v>126</v>
      </c>
      <c r="C97" s="6" t="s">
        <v>8</v>
      </c>
      <c r="D97" s="6" t="s">
        <v>123</v>
      </c>
      <c r="E97" s="7">
        <v>16</v>
      </c>
      <c r="F97" s="7">
        <f t="shared" si="2"/>
        <v>55.68</v>
      </c>
      <c r="G97" s="12">
        <v>624</v>
      </c>
    </row>
    <row r="98" spans="1:7">
      <c r="A98" s="5">
        <v>132</v>
      </c>
      <c r="B98" s="6" t="s">
        <v>227</v>
      </c>
      <c r="C98" s="6" t="s">
        <v>219</v>
      </c>
      <c r="D98" s="6" t="s">
        <v>228</v>
      </c>
      <c r="E98" s="7">
        <v>37</v>
      </c>
      <c r="F98" s="7">
        <f t="shared" ref="F98:F129" si="3">E98*3.48</f>
        <v>128.76</v>
      </c>
      <c r="G98" s="12">
        <v>292</v>
      </c>
    </row>
    <row r="99" spans="1:7">
      <c r="A99" s="5">
        <v>119</v>
      </c>
      <c r="B99" s="6" t="s">
        <v>200</v>
      </c>
      <c r="C99" s="6" t="s">
        <v>196</v>
      </c>
      <c r="D99" s="6" t="s">
        <v>201</v>
      </c>
      <c r="E99" s="7">
        <v>14</v>
      </c>
      <c r="F99" s="7">
        <f t="shared" si="3"/>
        <v>48.72</v>
      </c>
      <c r="G99" s="12">
        <v>228</v>
      </c>
    </row>
    <row r="100" spans="1:7">
      <c r="A100" s="5">
        <v>63</v>
      </c>
      <c r="B100" s="6" t="s">
        <v>118</v>
      </c>
      <c r="C100" s="6" t="s">
        <v>8</v>
      </c>
      <c r="D100" s="6" t="s">
        <v>119</v>
      </c>
      <c r="E100" s="7">
        <v>16</v>
      </c>
      <c r="F100" s="7">
        <f t="shared" si="3"/>
        <v>55.68</v>
      </c>
      <c r="G100" s="12">
        <v>486</v>
      </c>
    </row>
    <row r="101" spans="1:7">
      <c r="A101" s="5">
        <v>36</v>
      </c>
      <c r="B101" s="6" t="s">
        <v>74</v>
      </c>
      <c r="C101" s="6" t="s">
        <v>43</v>
      </c>
      <c r="D101" s="6" t="s">
        <v>75</v>
      </c>
      <c r="E101" s="7">
        <v>15</v>
      </c>
      <c r="F101" s="7">
        <f t="shared" si="3"/>
        <v>52.2</v>
      </c>
      <c r="G101" s="12">
        <v>368</v>
      </c>
    </row>
    <row r="102" spans="1:7">
      <c r="A102" s="5">
        <v>134</v>
      </c>
      <c r="B102" s="6" t="s">
        <v>232</v>
      </c>
      <c r="C102" s="6" t="s">
        <v>230</v>
      </c>
      <c r="D102" s="6" t="s">
        <v>231</v>
      </c>
      <c r="E102" s="7">
        <v>13</v>
      </c>
      <c r="F102" s="7">
        <f t="shared" si="3"/>
        <v>45.24</v>
      </c>
      <c r="G102" s="12">
        <v>128</v>
      </c>
    </row>
    <row r="103" spans="1:7">
      <c r="A103" s="5">
        <v>69</v>
      </c>
      <c r="B103" s="6" t="s">
        <v>127</v>
      </c>
      <c r="C103" s="6" t="s">
        <v>8</v>
      </c>
      <c r="D103" s="6" t="s">
        <v>123</v>
      </c>
      <c r="E103" s="7">
        <v>17</v>
      </c>
      <c r="F103" s="7">
        <f t="shared" si="3"/>
        <v>59.16</v>
      </c>
      <c r="G103" s="12">
        <v>800</v>
      </c>
    </row>
    <row r="104" spans="1:7">
      <c r="A104" s="5">
        <v>26</v>
      </c>
      <c r="B104" s="6" t="s">
        <v>58</v>
      </c>
      <c r="C104" s="6" t="s">
        <v>8</v>
      </c>
      <c r="D104" s="6" t="s">
        <v>59</v>
      </c>
      <c r="E104" s="7">
        <v>18</v>
      </c>
      <c r="F104" s="7">
        <f t="shared" si="3"/>
        <v>62.64</v>
      </c>
      <c r="G104" s="12">
        <v>464</v>
      </c>
    </row>
    <row r="105" spans="1:7">
      <c r="A105" s="5">
        <v>56</v>
      </c>
      <c r="B105" s="6" t="s">
        <v>109</v>
      </c>
      <c r="C105" s="6" t="s">
        <v>8</v>
      </c>
      <c r="D105" s="6" t="s">
        <v>108</v>
      </c>
      <c r="E105" s="7">
        <v>14</v>
      </c>
      <c r="F105" s="7">
        <f t="shared" si="3"/>
        <v>48.72</v>
      </c>
      <c r="G105" s="12">
        <v>368</v>
      </c>
    </row>
    <row r="106" spans="1:7">
      <c r="A106" s="5">
        <v>38</v>
      </c>
      <c r="B106" s="6" t="s">
        <v>77</v>
      </c>
      <c r="C106" s="6" t="s">
        <v>43</v>
      </c>
      <c r="D106" s="6" t="s">
        <v>75</v>
      </c>
      <c r="E106" s="7">
        <v>15</v>
      </c>
      <c r="F106" s="7">
        <f t="shared" si="3"/>
        <v>52.2</v>
      </c>
      <c r="G106" s="12">
        <v>432</v>
      </c>
    </row>
    <row r="107" spans="1:7">
      <c r="A107" s="5">
        <v>72</v>
      </c>
      <c r="B107" s="6" t="s">
        <v>132</v>
      </c>
      <c r="C107" s="6" t="s">
        <v>8</v>
      </c>
      <c r="D107" s="6" t="s">
        <v>133</v>
      </c>
      <c r="E107" s="7">
        <v>18</v>
      </c>
      <c r="F107" s="7">
        <f t="shared" si="3"/>
        <v>62.64</v>
      </c>
      <c r="G107" s="12">
        <v>840</v>
      </c>
    </row>
    <row r="108" spans="1:7">
      <c r="A108" s="5">
        <v>15</v>
      </c>
      <c r="B108" s="6" t="s">
        <v>35</v>
      </c>
      <c r="C108" s="6" t="s">
        <v>36</v>
      </c>
      <c r="D108" s="6" t="s">
        <v>37</v>
      </c>
      <c r="E108" s="7">
        <v>6</v>
      </c>
      <c r="F108" s="7">
        <f t="shared" si="3"/>
        <v>20.88</v>
      </c>
      <c r="G108" s="12">
        <v>48</v>
      </c>
    </row>
    <row r="109" spans="1:7">
      <c r="A109" s="5">
        <v>104</v>
      </c>
      <c r="B109" s="6" t="s">
        <v>35</v>
      </c>
      <c r="C109" s="6" t="s">
        <v>36</v>
      </c>
      <c r="D109" s="6" t="s">
        <v>37</v>
      </c>
      <c r="E109" s="7">
        <v>6</v>
      </c>
      <c r="F109" s="7">
        <f t="shared" si="3"/>
        <v>20.88</v>
      </c>
      <c r="G109" s="12">
        <v>48</v>
      </c>
    </row>
    <row r="110" spans="1:7">
      <c r="A110" s="5">
        <v>108</v>
      </c>
      <c r="B110" s="6" t="s">
        <v>185</v>
      </c>
      <c r="C110" s="6" t="s">
        <v>36</v>
      </c>
      <c r="D110" s="6" t="s">
        <v>37</v>
      </c>
      <c r="E110" s="7">
        <v>6</v>
      </c>
      <c r="F110" s="7">
        <f t="shared" si="3"/>
        <v>20.88</v>
      </c>
      <c r="G110" s="12">
        <v>48</v>
      </c>
    </row>
    <row r="111" spans="1:7">
      <c r="A111" s="5">
        <v>105</v>
      </c>
      <c r="B111" s="6" t="s">
        <v>182</v>
      </c>
      <c r="C111" s="6" t="s">
        <v>36</v>
      </c>
      <c r="D111" s="6" t="s">
        <v>37</v>
      </c>
      <c r="E111" s="7">
        <v>6</v>
      </c>
      <c r="F111" s="7">
        <f t="shared" si="3"/>
        <v>20.88</v>
      </c>
      <c r="G111" s="12">
        <v>48</v>
      </c>
    </row>
    <row r="112" spans="1:7">
      <c r="A112" s="5">
        <v>106</v>
      </c>
      <c r="B112" s="6" t="s">
        <v>183</v>
      </c>
      <c r="C112" s="6" t="s">
        <v>36</v>
      </c>
      <c r="D112" s="6" t="s">
        <v>37</v>
      </c>
      <c r="E112" s="7">
        <v>6</v>
      </c>
      <c r="F112" s="7">
        <f t="shared" si="3"/>
        <v>20.88</v>
      </c>
      <c r="G112" s="12">
        <v>48</v>
      </c>
    </row>
    <row r="113" spans="1:7">
      <c r="A113" s="5">
        <v>109</v>
      </c>
      <c r="B113" s="6" t="s">
        <v>186</v>
      </c>
      <c r="C113" s="6" t="s">
        <v>36</v>
      </c>
      <c r="D113" s="6" t="s">
        <v>37</v>
      </c>
      <c r="E113" s="7">
        <v>6</v>
      </c>
      <c r="F113" s="7">
        <f t="shared" si="3"/>
        <v>20.88</v>
      </c>
      <c r="G113" s="12">
        <v>48</v>
      </c>
    </row>
    <row r="114" spans="1:7">
      <c r="A114" s="5">
        <v>107</v>
      </c>
      <c r="B114" s="6" t="s">
        <v>184</v>
      </c>
      <c r="C114" s="6" t="s">
        <v>36</v>
      </c>
      <c r="D114" s="6" t="s">
        <v>37</v>
      </c>
      <c r="E114" s="7">
        <v>6</v>
      </c>
      <c r="F114" s="7">
        <f t="shared" si="3"/>
        <v>20.88</v>
      </c>
      <c r="G114" s="12">
        <v>48</v>
      </c>
    </row>
    <row r="115" spans="1:7">
      <c r="A115" s="5">
        <v>13</v>
      </c>
      <c r="B115" s="6" t="s">
        <v>30</v>
      </c>
      <c r="C115" s="6" t="s">
        <v>31</v>
      </c>
      <c r="D115" s="6" t="s">
        <v>32</v>
      </c>
      <c r="E115" s="7">
        <v>15</v>
      </c>
      <c r="F115" s="7">
        <f t="shared" si="3"/>
        <v>52.2</v>
      </c>
      <c r="G115" s="12">
        <v>448</v>
      </c>
    </row>
    <row r="116" spans="1:7">
      <c r="A116" s="5">
        <v>125</v>
      </c>
      <c r="B116" s="6" t="s">
        <v>212</v>
      </c>
      <c r="C116" s="6" t="s">
        <v>43</v>
      </c>
      <c r="D116" s="6" t="s">
        <v>213</v>
      </c>
      <c r="E116" s="7">
        <v>18</v>
      </c>
      <c r="F116" s="7">
        <f t="shared" si="3"/>
        <v>62.64</v>
      </c>
      <c r="G116" s="12">
        <v>320</v>
      </c>
    </row>
    <row r="117" spans="1:7">
      <c r="A117" s="5">
        <v>51</v>
      </c>
      <c r="B117" s="6" t="s">
        <v>99</v>
      </c>
      <c r="C117" s="6" t="s">
        <v>8</v>
      </c>
      <c r="D117" s="6" t="s">
        <v>100</v>
      </c>
      <c r="E117" s="7">
        <v>12</v>
      </c>
      <c r="F117" s="7">
        <f t="shared" si="3"/>
        <v>41.76</v>
      </c>
      <c r="G117" s="12">
        <v>216</v>
      </c>
    </row>
    <row r="118" spans="1:7">
      <c r="A118" s="5">
        <v>12</v>
      </c>
      <c r="B118" s="6" t="s">
        <v>28</v>
      </c>
      <c r="C118" s="6" t="s">
        <v>8</v>
      </c>
      <c r="D118" s="6" t="s">
        <v>29</v>
      </c>
      <c r="E118" s="7">
        <v>16</v>
      </c>
      <c r="F118" s="7">
        <f t="shared" si="3"/>
        <v>55.68</v>
      </c>
      <c r="G118" s="12">
        <v>518</v>
      </c>
    </row>
    <row r="119" spans="1:7">
      <c r="A119" s="5">
        <v>14</v>
      </c>
      <c r="B119" s="6" t="s">
        <v>33</v>
      </c>
      <c r="C119" s="6" t="s">
        <v>31</v>
      </c>
      <c r="D119" s="6" t="s">
        <v>34</v>
      </c>
      <c r="E119" s="7">
        <v>15</v>
      </c>
      <c r="F119" s="7">
        <f t="shared" si="3"/>
        <v>52.2</v>
      </c>
      <c r="G119" s="12">
        <v>384</v>
      </c>
    </row>
    <row r="120" spans="1:7">
      <c r="A120" s="5">
        <v>84</v>
      </c>
      <c r="B120" s="6" t="s">
        <v>150</v>
      </c>
      <c r="C120" s="6" t="s">
        <v>31</v>
      </c>
      <c r="D120" s="6" t="s">
        <v>151</v>
      </c>
      <c r="E120" s="7">
        <v>15</v>
      </c>
      <c r="F120" s="7">
        <f t="shared" si="3"/>
        <v>52.2</v>
      </c>
      <c r="G120" s="12">
        <v>352</v>
      </c>
    </row>
    <row r="121" spans="1:7">
      <c r="A121" s="5">
        <v>99</v>
      </c>
      <c r="B121" s="6" t="s">
        <v>176</v>
      </c>
      <c r="C121" s="6" t="s">
        <v>31</v>
      </c>
      <c r="D121" s="6" t="s">
        <v>39</v>
      </c>
      <c r="E121" s="7">
        <v>11</v>
      </c>
      <c r="F121" s="7">
        <f t="shared" si="3"/>
        <v>38.28</v>
      </c>
      <c r="G121" s="12">
        <v>352</v>
      </c>
    </row>
    <row r="122" spans="1:7">
      <c r="A122" s="5">
        <v>89</v>
      </c>
      <c r="B122" s="6" t="s">
        <v>160</v>
      </c>
      <c r="C122" s="6" t="s">
        <v>31</v>
      </c>
      <c r="D122" s="6" t="s">
        <v>161</v>
      </c>
      <c r="E122" s="7">
        <v>15</v>
      </c>
      <c r="F122" s="7">
        <f t="shared" si="3"/>
        <v>52.2</v>
      </c>
      <c r="G122" s="12">
        <v>720</v>
      </c>
    </row>
    <row r="123" spans="1:7">
      <c r="A123" s="5">
        <v>65</v>
      </c>
      <c r="B123" s="6" t="s">
        <v>122</v>
      </c>
      <c r="C123" s="6" t="s">
        <v>8</v>
      </c>
      <c r="D123" s="6" t="s">
        <v>123</v>
      </c>
      <c r="E123" s="7">
        <v>16</v>
      </c>
      <c r="F123" s="7">
        <f t="shared" si="3"/>
        <v>55.68</v>
      </c>
      <c r="G123" s="12">
        <v>672</v>
      </c>
    </row>
    <row r="124" spans="1:7">
      <c r="A124" s="5">
        <v>98</v>
      </c>
      <c r="B124" s="6" t="s">
        <v>175</v>
      </c>
      <c r="C124" s="6" t="s">
        <v>31</v>
      </c>
      <c r="D124" s="6" t="s">
        <v>39</v>
      </c>
      <c r="E124" s="7">
        <v>15</v>
      </c>
      <c r="F124" s="7">
        <f t="shared" si="3"/>
        <v>52.2</v>
      </c>
      <c r="G124" s="12">
        <v>352</v>
      </c>
    </row>
    <row r="125" spans="1:7">
      <c r="A125" s="5">
        <v>118</v>
      </c>
      <c r="B125" s="6" t="s">
        <v>198</v>
      </c>
      <c r="C125" s="6" t="s">
        <v>196</v>
      </c>
      <c r="D125" s="6" t="s">
        <v>199</v>
      </c>
      <c r="E125" s="7">
        <v>11</v>
      </c>
      <c r="F125" s="7">
        <f t="shared" si="3"/>
        <v>38.28</v>
      </c>
      <c r="G125" s="12">
        <v>192</v>
      </c>
    </row>
    <row r="126" spans="1:7">
      <c r="A126" s="5">
        <v>53</v>
      </c>
      <c r="B126" s="6" t="s">
        <v>103</v>
      </c>
      <c r="C126" s="6" t="s">
        <v>8</v>
      </c>
      <c r="D126" s="6" t="s">
        <v>104</v>
      </c>
      <c r="E126" s="7">
        <v>10</v>
      </c>
      <c r="F126" s="7">
        <f t="shared" si="3"/>
        <v>34.799999999999997</v>
      </c>
      <c r="G126" s="12">
        <v>256</v>
      </c>
    </row>
    <row r="127" spans="1:7">
      <c r="A127" s="5">
        <v>32</v>
      </c>
      <c r="B127" s="6" t="s">
        <v>68</v>
      </c>
      <c r="C127" s="6" t="s">
        <v>8</v>
      </c>
      <c r="D127" s="6" t="s">
        <v>69</v>
      </c>
      <c r="E127" s="7">
        <v>8</v>
      </c>
      <c r="F127" s="7">
        <f t="shared" si="3"/>
        <v>27.84</v>
      </c>
      <c r="G127" s="12">
        <v>216</v>
      </c>
    </row>
    <row r="128" spans="1:7">
      <c r="A128" s="5">
        <v>75</v>
      </c>
      <c r="B128" s="6" t="s">
        <v>137</v>
      </c>
      <c r="C128" s="6" t="s">
        <v>8</v>
      </c>
      <c r="D128" s="6" t="s">
        <v>135</v>
      </c>
      <c r="E128" s="7">
        <v>14</v>
      </c>
      <c r="F128" s="7">
        <f t="shared" si="3"/>
        <v>48.72</v>
      </c>
      <c r="G128" s="12">
        <v>448</v>
      </c>
    </row>
    <row r="129" spans="1:7">
      <c r="A129" s="5">
        <v>127</v>
      </c>
      <c r="B129" s="6" t="s">
        <v>216</v>
      </c>
      <c r="C129" s="6" t="s">
        <v>43</v>
      </c>
      <c r="D129" s="6" t="s">
        <v>217</v>
      </c>
      <c r="E129" s="7">
        <v>16</v>
      </c>
      <c r="F129" s="7">
        <f t="shared" si="3"/>
        <v>55.68</v>
      </c>
      <c r="G129" s="12">
        <v>432</v>
      </c>
    </row>
    <row r="130" spans="1:7">
      <c r="A130" s="5">
        <v>93</v>
      </c>
      <c r="B130" s="6" t="s">
        <v>167</v>
      </c>
      <c r="C130" s="6" t="s">
        <v>31</v>
      </c>
      <c r="D130" s="6" t="s">
        <v>168</v>
      </c>
      <c r="E130" s="7">
        <v>13</v>
      </c>
      <c r="F130" s="7">
        <f t="shared" ref="F130:F161" si="4">E130*3.48</f>
        <v>45.24</v>
      </c>
      <c r="G130" s="12">
        <v>320</v>
      </c>
    </row>
    <row r="131" spans="1:7">
      <c r="A131" s="5">
        <v>39</v>
      </c>
      <c r="B131" s="6" t="s">
        <v>78</v>
      </c>
      <c r="C131" s="6" t="s">
        <v>43</v>
      </c>
      <c r="D131" s="6" t="s">
        <v>79</v>
      </c>
      <c r="E131" s="7">
        <v>18</v>
      </c>
      <c r="F131" s="7">
        <f t="shared" si="4"/>
        <v>62.64</v>
      </c>
      <c r="G131" s="12">
        <v>704</v>
      </c>
    </row>
    <row r="132" spans="1:7">
      <c r="A132" s="5">
        <v>11</v>
      </c>
      <c r="B132" s="6" t="s">
        <v>26</v>
      </c>
      <c r="C132" s="6" t="s">
        <v>8</v>
      </c>
      <c r="D132" s="6" t="s">
        <v>27</v>
      </c>
      <c r="E132" s="7">
        <v>14</v>
      </c>
      <c r="F132" s="7">
        <f t="shared" si="4"/>
        <v>48.72</v>
      </c>
      <c r="G132" s="12">
        <v>528</v>
      </c>
    </row>
    <row r="133" spans="1:7">
      <c r="A133" s="5">
        <v>6</v>
      </c>
      <c r="B133" s="6" t="s">
        <v>16</v>
      </c>
      <c r="C133" s="6" t="s">
        <v>8</v>
      </c>
      <c r="D133" s="6" t="s">
        <v>17</v>
      </c>
      <c r="E133" s="7">
        <v>16</v>
      </c>
      <c r="F133" s="7">
        <f t="shared" si="4"/>
        <v>55.68</v>
      </c>
      <c r="G133" s="12">
        <v>464</v>
      </c>
    </row>
    <row r="134" spans="1:7">
      <c r="A134" s="5">
        <v>96</v>
      </c>
      <c r="B134" s="6" t="s">
        <v>173</v>
      </c>
      <c r="C134" s="6" t="s">
        <v>31</v>
      </c>
      <c r="D134" s="6" t="s">
        <v>39</v>
      </c>
      <c r="E134" s="7">
        <v>15</v>
      </c>
      <c r="F134" s="7">
        <f t="shared" si="4"/>
        <v>52.2</v>
      </c>
      <c r="G134" s="12">
        <v>400</v>
      </c>
    </row>
    <row r="135" spans="1:7">
      <c r="A135" s="5">
        <v>71</v>
      </c>
      <c r="B135" s="6" t="s">
        <v>130</v>
      </c>
      <c r="C135" s="6" t="s">
        <v>8</v>
      </c>
      <c r="D135" s="6" t="s">
        <v>131</v>
      </c>
      <c r="E135" s="7">
        <v>15</v>
      </c>
      <c r="F135" s="7">
        <f t="shared" si="4"/>
        <v>52.2</v>
      </c>
      <c r="G135" s="12">
        <v>512</v>
      </c>
    </row>
    <row r="136" spans="1:7">
      <c r="A136" s="5">
        <v>48</v>
      </c>
      <c r="B136" s="6" t="s">
        <v>95</v>
      </c>
      <c r="C136" s="6" t="s">
        <v>8</v>
      </c>
      <c r="D136" s="6" t="s">
        <v>96</v>
      </c>
      <c r="E136" s="7">
        <v>15</v>
      </c>
      <c r="F136" s="7">
        <f t="shared" si="4"/>
        <v>52.2</v>
      </c>
      <c r="G136" s="12">
        <v>414</v>
      </c>
    </row>
    <row r="137" spans="1:7">
      <c r="A137" s="5">
        <v>1</v>
      </c>
      <c r="B137" s="6" t="s">
        <v>7</v>
      </c>
      <c r="C137" s="6" t="s">
        <v>8</v>
      </c>
      <c r="D137" s="6" t="s">
        <v>9</v>
      </c>
      <c r="E137" s="7">
        <v>11</v>
      </c>
      <c r="F137" s="7">
        <f t="shared" si="4"/>
        <v>38.28</v>
      </c>
      <c r="G137" s="12">
        <v>144</v>
      </c>
    </row>
    <row r="138" spans="1:7">
      <c r="A138" s="5">
        <v>116</v>
      </c>
      <c r="B138" s="6" t="s">
        <v>194</v>
      </c>
      <c r="C138" s="6" t="s">
        <v>36</v>
      </c>
      <c r="D138" s="6" t="s">
        <v>188</v>
      </c>
      <c r="E138" s="7">
        <v>7</v>
      </c>
      <c r="F138" s="7">
        <f t="shared" si="4"/>
        <v>24.36</v>
      </c>
      <c r="G138" s="12">
        <v>70</v>
      </c>
    </row>
    <row r="139" spans="1:7">
      <c r="A139" s="5">
        <v>114</v>
      </c>
      <c r="B139" s="6" t="s">
        <v>192</v>
      </c>
      <c r="C139" s="6" t="s">
        <v>36</v>
      </c>
      <c r="D139" s="6" t="s">
        <v>188</v>
      </c>
      <c r="E139" s="7">
        <v>7</v>
      </c>
      <c r="F139" s="7">
        <f t="shared" si="4"/>
        <v>24.36</v>
      </c>
      <c r="G139" s="12">
        <v>70</v>
      </c>
    </row>
    <row r="140" spans="1:7">
      <c r="A140" s="5">
        <v>115</v>
      </c>
      <c r="B140" s="6" t="s">
        <v>193</v>
      </c>
      <c r="C140" s="6" t="s">
        <v>36</v>
      </c>
      <c r="D140" s="6" t="s">
        <v>188</v>
      </c>
      <c r="E140" s="7">
        <v>7</v>
      </c>
      <c r="F140" s="7">
        <f t="shared" si="4"/>
        <v>24.36</v>
      </c>
      <c r="G140" s="12">
        <v>70</v>
      </c>
    </row>
    <row r="141" spans="1:7">
      <c r="A141" s="5">
        <v>110</v>
      </c>
      <c r="B141" s="6" t="s">
        <v>187</v>
      </c>
      <c r="C141" s="6" t="s">
        <v>36</v>
      </c>
      <c r="D141" s="6" t="s">
        <v>188</v>
      </c>
      <c r="E141" s="7">
        <v>7</v>
      </c>
      <c r="F141" s="7">
        <f t="shared" si="4"/>
        <v>24.36</v>
      </c>
      <c r="G141" s="12">
        <v>70</v>
      </c>
    </row>
    <row r="142" spans="1:7">
      <c r="A142" s="5">
        <v>113</v>
      </c>
      <c r="B142" s="6" t="s">
        <v>191</v>
      </c>
      <c r="C142" s="6" t="s">
        <v>36</v>
      </c>
      <c r="D142" s="6" t="s">
        <v>188</v>
      </c>
      <c r="E142" s="7">
        <v>7</v>
      </c>
      <c r="F142" s="7">
        <f t="shared" si="4"/>
        <v>24.36</v>
      </c>
      <c r="G142" s="12">
        <v>70</v>
      </c>
    </row>
    <row r="143" spans="1:7">
      <c r="A143" s="5">
        <v>111</v>
      </c>
      <c r="B143" s="6" t="s">
        <v>189</v>
      </c>
      <c r="C143" s="6" t="s">
        <v>36</v>
      </c>
      <c r="D143" s="6" t="s">
        <v>188</v>
      </c>
      <c r="E143" s="7">
        <v>7</v>
      </c>
      <c r="F143" s="7">
        <f t="shared" si="4"/>
        <v>24.36</v>
      </c>
      <c r="G143" s="12">
        <v>70</v>
      </c>
    </row>
    <row r="144" spans="1:7">
      <c r="A144" s="5">
        <v>112</v>
      </c>
      <c r="B144" s="6" t="s">
        <v>190</v>
      </c>
      <c r="C144" s="6" t="s">
        <v>36</v>
      </c>
      <c r="D144" s="6" t="s">
        <v>188</v>
      </c>
      <c r="E144" s="7">
        <v>7</v>
      </c>
      <c r="F144" s="7">
        <f t="shared" si="4"/>
        <v>24.36</v>
      </c>
      <c r="G144" s="12">
        <v>70</v>
      </c>
    </row>
    <row r="145" spans="1:7">
      <c r="A145" s="5">
        <v>141</v>
      </c>
      <c r="B145" s="6" t="s">
        <v>241</v>
      </c>
      <c r="C145" s="6" t="s">
        <v>230</v>
      </c>
      <c r="D145" s="6" t="s">
        <v>242</v>
      </c>
      <c r="E145" s="7">
        <v>15</v>
      </c>
      <c r="F145" s="7">
        <f t="shared" si="4"/>
        <v>52.2</v>
      </c>
      <c r="G145" s="12">
        <v>240</v>
      </c>
    </row>
    <row r="146" spans="1:7">
      <c r="A146" s="5">
        <v>33</v>
      </c>
      <c r="B146" s="6" t="s">
        <v>70</v>
      </c>
      <c r="C146" s="6" t="s">
        <v>8</v>
      </c>
      <c r="D146" s="6" t="s">
        <v>71</v>
      </c>
      <c r="E146" s="7">
        <v>15</v>
      </c>
      <c r="F146" s="7">
        <f t="shared" si="4"/>
        <v>52.2</v>
      </c>
      <c r="G146" s="12">
        <v>320</v>
      </c>
    </row>
    <row r="147" spans="1:7">
      <c r="A147" s="5">
        <v>97</v>
      </c>
      <c r="B147" s="6" t="s">
        <v>174</v>
      </c>
      <c r="C147" s="6" t="s">
        <v>31</v>
      </c>
      <c r="D147" s="6" t="s">
        <v>39</v>
      </c>
      <c r="E147" s="7">
        <v>15</v>
      </c>
      <c r="F147" s="7">
        <f t="shared" si="4"/>
        <v>52.2</v>
      </c>
      <c r="G147" s="12">
        <v>352</v>
      </c>
    </row>
    <row r="148" spans="1:7">
      <c r="A148" s="5">
        <v>41</v>
      </c>
      <c r="B148" s="6" t="s">
        <v>82</v>
      </c>
      <c r="C148" s="6" t="s">
        <v>43</v>
      </c>
      <c r="D148" s="6" t="s">
        <v>83</v>
      </c>
      <c r="E148" s="7">
        <v>16</v>
      </c>
      <c r="F148" s="7">
        <f t="shared" si="4"/>
        <v>55.68</v>
      </c>
      <c r="G148" s="12">
        <v>576</v>
      </c>
    </row>
    <row r="149" spans="1:7">
      <c r="A149" s="5">
        <v>7</v>
      </c>
      <c r="B149" s="6" t="s">
        <v>18</v>
      </c>
      <c r="C149" s="6" t="s">
        <v>8</v>
      </c>
      <c r="D149" s="6" t="s">
        <v>19</v>
      </c>
      <c r="E149" s="7">
        <v>14</v>
      </c>
      <c r="F149" s="7">
        <f t="shared" si="4"/>
        <v>48.72</v>
      </c>
      <c r="G149" s="12">
        <v>396</v>
      </c>
    </row>
    <row r="150" spans="1:7">
      <c r="A150" s="5">
        <v>23</v>
      </c>
      <c r="B150" s="6" t="s">
        <v>52</v>
      </c>
      <c r="C150" s="6" t="s">
        <v>8</v>
      </c>
      <c r="D150" s="6" t="s">
        <v>53</v>
      </c>
      <c r="E150" s="7">
        <v>8</v>
      </c>
      <c r="F150" s="7">
        <f t="shared" si="4"/>
        <v>27.84</v>
      </c>
      <c r="G150" s="12">
        <v>320</v>
      </c>
    </row>
    <row r="151" spans="1:7">
      <c r="A151" s="5">
        <v>27</v>
      </c>
      <c r="B151" s="6" t="s">
        <v>60</v>
      </c>
      <c r="C151" s="6" t="s">
        <v>8</v>
      </c>
      <c r="D151" s="6" t="s">
        <v>61</v>
      </c>
      <c r="E151" s="7">
        <v>12</v>
      </c>
      <c r="F151" s="7">
        <f t="shared" si="4"/>
        <v>41.76</v>
      </c>
      <c r="G151" s="12">
        <v>192</v>
      </c>
    </row>
  </sheetData>
  <sortState ref="A2:G151">
    <sortCondition ref="B2:B151"/>
  </sortState>
  <dataValidations count="1">
    <dataValidation type="list" allowBlank="1" showInputMessage="1" showErrorMessage="1" sqref="C2:C151">
      <formula1>categorie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0"/>
  <sheetViews>
    <sheetView workbookViewId="0">
      <selection activeCell="B4" sqref="B4:B10"/>
    </sheetView>
  </sheetViews>
  <sheetFormatPr baseColWidth="10" defaultRowHeight="15"/>
  <cols>
    <col min="2" max="2" width="13.28515625" customWidth="1"/>
  </cols>
  <sheetData>
    <row r="4" spans="2:2">
      <c r="B4" s="6" t="s">
        <v>8</v>
      </c>
    </row>
    <row r="5" spans="2:2">
      <c r="B5" s="6" t="s">
        <v>31</v>
      </c>
    </row>
    <row r="6" spans="2:2">
      <c r="B6" s="6" t="s">
        <v>36</v>
      </c>
    </row>
    <row r="7" spans="2:2">
      <c r="B7" s="6" t="s">
        <v>43</v>
      </c>
    </row>
    <row r="8" spans="2:2">
      <c r="B8" s="6" t="s">
        <v>196</v>
      </c>
    </row>
    <row r="9" spans="2:2">
      <c r="B9" s="6" t="s">
        <v>219</v>
      </c>
    </row>
    <row r="10" spans="2:2">
      <c r="B10" s="6" t="s">
        <v>230</v>
      </c>
    </row>
  </sheetData>
  <sortState ref="B4:B10">
    <sortCondition ref="B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Feuil1</vt:lpstr>
      <vt:lpstr>Feuil2</vt:lpstr>
      <vt:lpstr>Feuil3</vt:lpstr>
      <vt:lpstr>Auteurs</vt:lpstr>
      <vt:lpstr>categorie</vt:lpstr>
      <vt:lpstr>Catégorie</vt:lpstr>
      <vt:lpstr>N°_livre</vt:lpstr>
      <vt:lpstr>Nbre_pages</vt:lpstr>
      <vt:lpstr>Prix_Achat</vt:lpstr>
      <vt:lpstr>Prix_Vente</vt:lpstr>
      <vt:lpstr>Tableau</vt:lpstr>
      <vt:lpstr>Titre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Catherine Loire</cp:lastModifiedBy>
  <cp:lastPrinted>2012-12-20T15:03:41Z</cp:lastPrinted>
  <dcterms:created xsi:type="dcterms:W3CDTF">2011-09-01T16:43:09Z</dcterms:created>
  <dcterms:modified xsi:type="dcterms:W3CDTF">2015-03-20T18:02:00Z</dcterms:modified>
</cp:coreProperties>
</file>