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irsch/Documents/Dropbox/Aulas/EMEP/Excel/fichiers/Exercices/"/>
    </mc:Choice>
  </mc:AlternateContent>
  <xr:revisionPtr revIDLastSave="0" documentId="13_ncr:1_{236673A3-8BEF-BC49-A6FC-A3698BF6FB9D}" xr6:coauthVersionLast="47" xr6:coauthVersionMax="47" xr10:uidLastSave="{00000000-0000-0000-0000-000000000000}"/>
  <bookViews>
    <workbookView xWindow="3420" yWindow="500" windowWidth="21480" windowHeight="14260" xr2:uid="{5A2C3FB7-BCC8-D044-BA4E-A8AF65F7C958}"/>
  </bookViews>
  <sheets>
    <sheet name="Feuil1" sheetId="1" r:id="rId1"/>
    <sheet name="Feuil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1" i="2" l="1" a="1"/>
  <c r="L11" i="2"/>
  <c r="K11" i="2" a="1"/>
  <c r="K11" i="2"/>
  <c r="I11" i="2" a="1"/>
  <c r="I11" i="2"/>
  <c r="H11" i="2" a="1"/>
  <c r="H11" i="2"/>
  <c r="G11" i="2" a="1"/>
  <c r="G11" i="2"/>
  <c r="J3" i="2"/>
  <c r="J6" i="2" s="1" a="1"/>
  <c r="J6" i="2" s="1"/>
  <c r="J2" i="2"/>
  <c r="J5" i="2" s="1" a="1"/>
  <c r="J5" i="2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<sst xmlns="http://schemas.openxmlformats.org/spreadsheetml/2006/main" count="64" uniqueCount="29">
  <si>
    <t>Nom</t>
  </si>
  <si>
    <t>Prénom</t>
  </si>
  <si>
    <t xml:space="preserve">Note </t>
  </si>
  <si>
    <t>Devoir</t>
  </si>
  <si>
    <t>Projet</t>
  </si>
  <si>
    <t>BBB</t>
  </si>
  <si>
    <t>AAA</t>
  </si>
  <si>
    <t>CCC</t>
  </si>
  <si>
    <t>DDD</t>
  </si>
  <si>
    <t>EEEE</t>
  </si>
  <si>
    <t>FFFF</t>
  </si>
  <si>
    <t>Astuces</t>
  </si>
  <si>
    <t>Groupe</t>
  </si>
  <si>
    <t>Note</t>
  </si>
  <si>
    <t>EQUIV</t>
  </si>
  <si>
    <t xml:space="preserve">1er </t>
  </si>
  <si>
    <t>G1</t>
  </si>
  <si>
    <t>EQUIVX</t>
  </si>
  <si>
    <t>dernier</t>
  </si>
  <si>
    <t>INDEX</t>
  </si>
  <si>
    <t>G2</t>
  </si>
  <si>
    <t>G3</t>
  </si>
  <si>
    <t>Comparer nom+prénom avec BBB et CCC</t>
  </si>
  <si>
    <t>on l'utilise</t>
  </si>
  <si>
    <t>nom</t>
  </si>
  <si>
    <t>prénom</t>
  </si>
  <si>
    <t>nom + prénom</t>
  </si>
  <si>
    <t>avec EQUIV</t>
  </si>
  <si>
    <t>puis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</si>
</sst>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i/>
      <sz val="12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3" fillId="0" borderId="1" xfId="0" applyFont="1" applyBorder="1"/>
    <xf numFmtId="0" fontId="3" fillId="0" borderId="2" xfId="0" applyFont="1" applyBorder="1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D3D2C-7F25-B144-9719-B5D1D2E2A7DD}">
  <dimension ref="A2:E9"/>
  <sheetViews>
    <sheetView tabSelected="1" workbookViewId="0">
      <selection activeCell="D4" sqref="D4"/>
    </sheetView>
  </sheetViews>
  <sheetFormatPr baseColWidth="10" defaultColWidth="11" defaultRowHeight="16" x14ac:dyDescent="0.2"/>
  <cols>
    <col min="3" max="5" width="10.83203125" style="5"/>
  </cols>
  <sheetData>
    <row r="2" spans="1:5" x14ac:dyDescent="0.2">
      <c r="A2" s="1" t="s">
        <v>0</v>
      </c>
      <c r="B2" s="1" t="s">
        <v>1</v>
      </c>
      <c r="C2" s="6" t="s">
        <v>2</v>
      </c>
      <c r="D2" s="6" t="s">
        <v>3</v>
      </c>
      <c r="E2" s="6" t="s">
        <v>4</v>
      </c>
    </row>
    <row r="3" spans="1:5" x14ac:dyDescent="0.2">
      <c r="A3" s="2" t="s">
        <v>5</v>
      </c>
      <c r="B3" s="3" t="s">
        <v>6</v>
      </c>
      <c r="D3" s="5">
        <v>14.5</v>
      </c>
    </row>
    <row r="4" spans="1:5" x14ac:dyDescent="0.2">
      <c r="A4" s="2" t="s">
        <v>5</v>
      </c>
      <c r="B4" s="3" t="s">
        <v>7</v>
      </c>
      <c r="D4" s="5">
        <v>12</v>
      </c>
    </row>
    <row r="5" spans="1:5" x14ac:dyDescent="0.2">
      <c r="A5" s="2" t="s">
        <v>7</v>
      </c>
      <c r="B5" s="3" t="s">
        <v>8</v>
      </c>
      <c r="D5" s="5">
        <v>10.5</v>
      </c>
    </row>
    <row r="6" spans="1:5" x14ac:dyDescent="0.2">
      <c r="A6" s="2" t="s">
        <v>7</v>
      </c>
      <c r="B6" s="3" t="s">
        <v>7</v>
      </c>
      <c r="D6" s="5">
        <v>11.25</v>
      </c>
    </row>
    <row r="7" spans="1:5" x14ac:dyDescent="0.2">
      <c r="A7" s="2" t="s">
        <v>8</v>
      </c>
      <c r="B7" s="3" t="s">
        <v>8</v>
      </c>
      <c r="D7" s="5">
        <v>10.5</v>
      </c>
    </row>
    <row r="8" spans="1:5" x14ac:dyDescent="0.2">
      <c r="A8" s="2" t="s">
        <v>9</v>
      </c>
      <c r="B8" s="3" t="s">
        <v>9</v>
      </c>
      <c r="D8" s="5">
        <v>13.5</v>
      </c>
    </row>
    <row r="9" spans="1:5" x14ac:dyDescent="0.2">
      <c r="A9" s="2" t="s">
        <v>9</v>
      </c>
      <c r="B9" s="3" t="s">
        <v>10</v>
      </c>
      <c r="D9" s="5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1ABA2-3705-9B43-9902-AF68FC85F72A}">
  <dimension ref="A1:L17"/>
  <sheetViews>
    <sheetView workbookViewId="0"/>
  </sheetViews>
  <sheetFormatPr baseColWidth="10" defaultColWidth="11" defaultRowHeight="16" x14ac:dyDescent="0.2"/>
  <cols>
    <col min="4" max="4" width="10.83203125" style="5"/>
  </cols>
  <sheetData>
    <row r="1" spans="1:12" x14ac:dyDescent="0.2">
      <c r="G1" s="7" t="s">
        <v>11</v>
      </c>
      <c r="I1" t="s">
        <v>0</v>
      </c>
    </row>
    <row r="2" spans="1:12" x14ac:dyDescent="0.2">
      <c r="A2" s="4" t="s">
        <v>12</v>
      </c>
      <c r="B2" s="1" t="s">
        <v>0</v>
      </c>
      <c r="C2" s="1" t="s">
        <v>1</v>
      </c>
      <c r="D2" s="6" t="s">
        <v>13</v>
      </c>
      <c r="G2" s="4" t="s">
        <v>14</v>
      </c>
      <c r="H2" t="s">
        <v>15</v>
      </c>
      <c r="I2" t="s">
        <v>9</v>
      </c>
      <c r="J2">
        <f>MATCH(I2,B3:B9,0)</f>
        <v>3</v>
      </c>
    </row>
    <row r="3" spans="1:12" x14ac:dyDescent="0.2">
      <c r="A3" t="s">
        <v>16</v>
      </c>
      <c r="B3" s="2" t="s">
        <v>5</v>
      </c>
      <c r="C3" s="3" t="s">
        <v>6</v>
      </c>
      <c r="D3" s="5">
        <v>10</v>
      </c>
      <c r="G3" s="4" t="s">
        <v>17</v>
      </c>
      <c r="H3" t="s">
        <v>18</v>
      </c>
      <c r="I3" t="s">
        <v>9</v>
      </c>
      <c r="J3">
        <f>_xlfn.XMATCH(I3,B3:B9,0,-1)</f>
        <v>6</v>
      </c>
    </row>
    <row r="4" spans="1:12" x14ac:dyDescent="0.2">
      <c r="A4" t="s">
        <v>16</v>
      </c>
      <c r="B4" s="2" t="s">
        <v>7</v>
      </c>
      <c r="C4" s="3" t="s">
        <v>8</v>
      </c>
      <c r="D4" s="5">
        <v>10</v>
      </c>
      <c r="G4" s="4"/>
    </row>
    <row r="5" spans="1:12" x14ac:dyDescent="0.2">
      <c r="A5" t="s">
        <v>16</v>
      </c>
      <c r="B5" s="2" t="s">
        <v>9</v>
      </c>
      <c r="C5" s="3" t="s">
        <v>10</v>
      </c>
      <c r="D5" s="5">
        <v>10</v>
      </c>
      <c r="G5" s="4" t="s">
        <v>19</v>
      </c>
      <c r="H5" t="s">
        <v>15</v>
      </c>
      <c r="I5" t="s">
        <v>9</v>
      </c>
      <c r="J5" cm="1">
        <f t="array" ref="J5">INDEX($A$3:$D$9,J2,4)</f>
        <v>10</v>
      </c>
    </row>
    <row r="6" spans="1:12" x14ac:dyDescent="0.2">
      <c r="A6" t="s">
        <v>20</v>
      </c>
      <c r="B6" s="2" t="s">
        <v>7</v>
      </c>
      <c r="C6" s="3" t="s">
        <v>7</v>
      </c>
      <c r="D6" s="5">
        <v>9.25</v>
      </c>
      <c r="H6" t="s">
        <v>18</v>
      </c>
      <c r="I6" t="s">
        <v>9</v>
      </c>
      <c r="J6" cm="1">
        <f t="array" ref="J6">INDEX($A$3:$D$9,J3,4)</f>
        <v>12.5</v>
      </c>
    </row>
    <row r="7" spans="1:12" x14ac:dyDescent="0.2">
      <c r="A7" t="s">
        <v>20</v>
      </c>
      <c r="B7" s="2" t="s">
        <v>8</v>
      </c>
      <c r="C7" s="3" t="s">
        <v>8</v>
      </c>
      <c r="D7" s="5">
        <v>9.25</v>
      </c>
    </row>
    <row r="8" spans="1:12" x14ac:dyDescent="0.2">
      <c r="A8" t="s">
        <v>21</v>
      </c>
      <c r="B8" s="2" t="s">
        <v>9</v>
      </c>
      <c r="C8" s="3" t="s">
        <v>9</v>
      </c>
      <c r="D8" s="5">
        <v>12.5</v>
      </c>
    </row>
    <row r="9" spans="1:12" x14ac:dyDescent="0.2">
      <c r="A9" t="s">
        <v>21</v>
      </c>
      <c r="B9" s="2" t="s">
        <v>5</v>
      </c>
      <c r="C9" s="3" t="s">
        <v>7</v>
      </c>
      <c r="D9" s="5">
        <v>12.5</v>
      </c>
      <c r="G9" s="4" t="s">
        <v>22</v>
      </c>
      <c r="H9" s="4"/>
      <c r="I9" s="4"/>
      <c r="K9" t="s">
        <v>23</v>
      </c>
    </row>
    <row r="10" spans="1:12" x14ac:dyDescent="0.2">
      <c r="G10" s="4" t="s">
        <v>24</v>
      </c>
      <c r="H10" s="4" t="s">
        <v>25</v>
      </c>
      <c r="I10" s="4" t="s">
        <v>26</v>
      </c>
      <c r="K10" t="s">
        <v>27</v>
      </c>
      <c r="L10" t="s">
        <v>28</v>
      </c>
    </row>
    <row r="11" spans="1:12" x14ac:dyDescent="0.2">
      <c r="G11" t="b" cm="1">
        <f t="array" ref="G11:G17">(Feuil2!$B$3:$B$9 = Feuil1!A4)</f>
        <v>1</v>
      </c>
      <c r="H11" t="b" cm="1">
        <f t="array" ref="H11:H17">(Feuil2!$C$3:$C$9 = Feuil1!B4)</f>
        <v>0</v>
      </c>
      <c r="I11" cm="1">
        <f t="array" ref="I11:I17">(Feuil2!$B$3:$B$9 = Feuil1!A4)*(Feuil2!$C$3:$C$9 = Feuil1!B4)</f>
        <v>0</v>
      </c>
      <c r="K11" cm="1">
        <f t="array" ref="K11">MATCH(1,(Feuil2!$B$3:$B$9 = Feuil1!A4)*(Feuil2!$C$3:$C$9 = Feuil1!B4),0)</f>
        <v>7</v>
      </c>
      <c r="L11" cm="1">
        <f t="array" ref="L11">INDEX(A3:D9,MATCH(1,(Feuil2!$B$3:$B$9 = Feuil1!A4)*(Feuil2!$C$3:$C$9 = Feuil1!B4),0),4)</f>
        <v>12.5</v>
      </c>
    </row>
    <row r="12" spans="1:12" x14ac:dyDescent="0.2">
      <c r="G12" t="b">
        <v>0</v>
      </c>
      <c r="H12" t="b">
        <v>0</v>
      </c>
      <c r="I12">
        <v>0</v>
      </c>
    </row>
    <row r="13" spans="1:12" x14ac:dyDescent="0.2">
      <c r="G13" t="b">
        <v>0</v>
      </c>
      <c r="H13" t="b">
        <v>0</v>
      </c>
      <c r="I13">
        <v>0</v>
      </c>
    </row>
    <row r="14" spans="1:12" x14ac:dyDescent="0.2">
      <c r="G14" t="b">
        <v>0</v>
      </c>
      <c r="H14" t="b">
        <v>1</v>
      </c>
      <c r="I14">
        <v>0</v>
      </c>
    </row>
    <row r="15" spans="1:12" x14ac:dyDescent="0.2">
      <c r="G15" t="b">
        <v>0</v>
      </c>
      <c r="H15" t="b">
        <v>0</v>
      </c>
      <c r="I15">
        <v>0</v>
      </c>
    </row>
    <row r="16" spans="1:12" x14ac:dyDescent="0.2">
      <c r="G16" t="b">
        <v>0</v>
      </c>
      <c r="H16" t="b">
        <v>0</v>
      </c>
      <c r="I16">
        <v>0</v>
      </c>
    </row>
    <row r="17" spans="7:9" x14ac:dyDescent="0.2">
      <c r="G17" t="b">
        <v>1</v>
      </c>
      <c r="H17" t="b">
        <v>1</v>
      </c>
      <c r="I1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Feuil2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Manu</dc:creator>
  <cp:keywords/>
  <dc:description/>
  <cp:lastModifiedBy>Manuele Kirsch Pinheiro</cp:lastModifiedBy>
  <cp:revision/>
  <dcterms:created xsi:type="dcterms:W3CDTF">2021-09-05T21:17:53Z</dcterms:created>
  <dcterms:modified xsi:type="dcterms:W3CDTF">2022-09-01T11:17:22Z</dcterms:modified>
  <cp:category/>
  <cp:contentStatus/>
</cp:coreProperties>
</file>