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GEAI/Excel/Projet 2024 - RH 2024/"/>
    </mc:Choice>
  </mc:AlternateContent>
  <xr:revisionPtr revIDLastSave="0" documentId="13_ncr:1_{87FCF002-7A19-164C-8D52-14478090A351}" xr6:coauthVersionLast="47" xr6:coauthVersionMax="47" xr10:uidLastSave="{00000000-0000-0000-0000-000000000000}"/>
  <bookViews>
    <workbookView xWindow="0" yWindow="760" windowWidth="22720" windowHeight="12760" xr2:uid="{0F935989-876A-C248-A345-5B34D5B88426}"/>
  </bookViews>
  <sheets>
    <sheet name="employés" sheetId="1" r:id="rId1"/>
    <sheet name="postes" sheetId="3" r:id="rId2"/>
    <sheet name="postes occupés" sheetId="2" r:id="rId3"/>
    <sheet name="working days" sheetId="4" r:id="rId4"/>
    <sheet name="holliday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4" i="1"/>
</calcChain>
</file>

<file path=xl/sharedStrings.xml><?xml version="1.0" encoding="utf-8"?>
<sst xmlns="http://schemas.openxmlformats.org/spreadsheetml/2006/main" count="944" uniqueCount="247">
  <si>
    <t>Emp ID</t>
  </si>
  <si>
    <t>Last</t>
  </si>
  <si>
    <t>First</t>
  </si>
  <si>
    <t>Full Name</t>
  </si>
  <si>
    <t>Email</t>
  </si>
  <si>
    <t>Bacata</t>
  </si>
  <si>
    <t>Stevie</t>
  </si>
  <si>
    <t>BARRY</t>
  </si>
  <si>
    <t>Adam</t>
  </si>
  <si>
    <t>Betts</t>
  </si>
  <si>
    <t>Connor</t>
  </si>
  <si>
    <t>martinez</t>
  </si>
  <si>
    <t>carlos</t>
  </si>
  <si>
    <t>Biti</t>
  </si>
  <si>
    <t>Yvette</t>
  </si>
  <si>
    <t>BOLLER</t>
  </si>
  <si>
    <t>Jim</t>
  </si>
  <si>
    <t>Bui</t>
  </si>
  <si>
    <t>Charlie</t>
  </si>
  <si>
    <t>Carlton</t>
  </si>
  <si>
    <t>Barbara</t>
  </si>
  <si>
    <t>CAROL</t>
  </si>
  <si>
    <t>Joe</t>
  </si>
  <si>
    <t>CHAFFEE</t>
  </si>
  <si>
    <t>Chairs</t>
  </si>
  <si>
    <t>Samantha</t>
  </si>
  <si>
    <t>CHAUDRI</t>
  </si>
  <si>
    <t>Uma</t>
  </si>
  <si>
    <t>CHU</t>
  </si>
  <si>
    <t>Elizabeth</t>
  </si>
  <si>
    <t>CHUNG</t>
  </si>
  <si>
    <t>Eric</t>
  </si>
  <si>
    <t>CLARK</t>
  </si>
  <si>
    <t>elizabeth</t>
  </si>
  <si>
    <t>ANNA</t>
  </si>
  <si>
    <t>COLE</t>
  </si>
  <si>
    <t>Sabrina</t>
  </si>
  <si>
    <t>COMUNTZIS</t>
  </si>
  <si>
    <t>Janet</t>
  </si>
  <si>
    <t>DECKER</t>
  </si>
  <si>
    <t>Bob</t>
  </si>
  <si>
    <t>DESIATO</t>
  </si>
  <si>
    <t>Tina</t>
  </si>
  <si>
    <t>DONNELL</t>
  </si>
  <si>
    <t>Alexandra</t>
  </si>
  <si>
    <t>ELLIS</t>
  </si>
  <si>
    <t>Mark</t>
  </si>
  <si>
    <t>Fernandes</t>
  </si>
  <si>
    <t>Nicholas</t>
  </si>
  <si>
    <t>FERRIS</t>
  </si>
  <si>
    <t>Mary</t>
  </si>
  <si>
    <t>FILOSA</t>
  </si>
  <si>
    <t>Susan</t>
  </si>
  <si>
    <t>FLANDERS</t>
  </si>
  <si>
    <t>Daniel</t>
  </si>
  <si>
    <t>Forrest</t>
  </si>
  <si>
    <t>Leighton</t>
  </si>
  <si>
    <t>Gour</t>
  </si>
  <si>
    <t>Phoebe</t>
  </si>
  <si>
    <t>Khan</t>
  </si>
  <si>
    <t>Mihael</t>
  </si>
  <si>
    <t>SANDERS</t>
  </si>
  <si>
    <t>Sean</t>
  </si>
  <si>
    <t>Senome</t>
  </si>
  <si>
    <t>Radhya</t>
  </si>
  <si>
    <t>Song</t>
  </si>
  <si>
    <t>Natasha</t>
  </si>
  <si>
    <t>Staples</t>
  </si>
  <si>
    <t>Peter</t>
  </si>
  <si>
    <t>WANG</t>
  </si>
  <si>
    <t>Mei</t>
  </si>
  <si>
    <t>Zhang</t>
  </si>
  <si>
    <t>Aanya</t>
  </si>
  <si>
    <t>F1180</t>
  </si>
  <si>
    <t>F1110</t>
  </si>
  <si>
    <t>F1232</t>
  </si>
  <si>
    <t>P1243</t>
  </si>
  <si>
    <t>P1248</t>
  </si>
  <si>
    <t>P1227</t>
  </si>
  <si>
    <t>P1230</t>
  </si>
  <si>
    <t>F1162</t>
  </si>
  <si>
    <t>P1001</t>
  </si>
  <si>
    <t>F1224</t>
  </si>
  <si>
    <t>P1203</t>
  </si>
  <si>
    <t>P1211</t>
  </si>
  <si>
    <t>P1198</t>
  </si>
  <si>
    <t>F1003</t>
  </si>
  <si>
    <t>F1235</t>
  </si>
  <si>
    <t>P1253</t>
  </si>
  <si>
    <t>P1221</t>
  </si>
  <si>
    <t>F1186</t>
  </si>
  <si>
    <t>P1218</t>
  </si>
  <si>
    <t>F1215</t>
  </si>
  <si>
    <t>P1241</t>
  </si>
  <si>
    <t>F1246</t>
  </si>
  <si>
    <t>F1172</t>
  </si>
  <si>
    <t>F1134</t>
  </si>
  <si>
    <t>F1150</t>
  </si>
  <si>
    <t>P1004</t>
  </si>
  <si>
    <t>F1239</t>
  </si>
  <si>
    <t>F1250</t>
  </si>
  <si>
    <t>P1192</t>
  </si>
  <si>
    <t>P1249</t>
  </si>
  <si>
    <t>P1245</t>
  </si>
  <si>
    <t>P1207</t>
  </si>
  <si>
    <t>P1244</t>
  </si>
  <si>
    <t>F1252</t>
  </si>
  <si>
    <t>F1237</t>
  </si>
  <si>
    <t>Birthdate</t>
  </si>
  <si>
    <t>Age</t>
  </si>
  <si>
    <t>TODAY :</t>
  </si>
  <si>
    <t>Date of Hire</t>
  </si>
  <si>
    <t>Years Service</t>
  </si>
  <si>
    <t>employment contract</t>
  </si>
  <si>
    <t>CDI</t>
  </si>
  <si>
    <t>CDD</t>
  </si>
  <si>
    <t>end of contract</t>
  </si>
  <si>
    <t>02-West 2635</t>
  </si>
  <si>
    <t>02-West 2018</t>
  </si>
  <si>
    <t>02-West 2347</t>
  </si>
  <si>
    <t>03-West 2764</t>
  </si>
  <si>
    <t>02-West 2589</t>
  </si>
  <si>
    <t>03-North 2318</t>
  </si>
  <si>
    <t>02-North 2694</t>
  </si>
  <si>
    <t>02-West 2699</t>
  </si>
  <si>
    <t>01-North 2321</t>
  </si>
  <si>
    <t>03-West 2432</t>
  </si>
  <si>
    <t>02-West 2962</t>
  </si>
  <si>
    <t>03-North 2134</t>
  </si>
  <si>
    <t>01-West 2425</t>
  </si>
  <si>
    <t>03-West 2796</t>
  </si>
  <si>
    <t>02-West 2414</t>
  </si>
  <si>
    <t>03-West 2601</t>
  </si>
  <si>
    <t>02-West 2537</t>
  </si>
  <si>
    <t>02-West 2286</t>
  </si>
  <si>
    <t>01-North 2086</t>
  </si>
  <si>
    <t>01-North 2358</t>
  </si>
  <si>
    <t>03-West 2082</t>
  </si>
  <si>
    <t>03-West 2482</t>
  </si>
  <si>
    <t>02-North 2372</t>
  </si>
  <si>
    <t>03-North 2392</t>
  </si>
  <si>
    <t>02-West 2279</t>
  </si>
  <si>
    <t>02-North 2639</t>
  </si>
  <si>
    <t>02-North 2284</t>
  </si>
  <si>
    <t>02-North 2910</t>
  </si>
  <si>
    <t>02-North 2294</t>
  </si>
  <si>
    <t>03-West 2765</t>
  </si>
  <si>
    <t>02-North 2260</t>
  </si>
  <si>
    <t>02-West 2578</t>
  </si>
  <si>
    <t>02-North 2654</t>
  </si>
  <si>
    <t>01-West 2783</t>
  </si>
  <si>
    <t>02-North 2793</t>
  </si>
  <si>
    <t>Office</t>
  </si>
  <si>
    <t>Last Review</t>
  </si>
  <si>
    <t>Next Review</t>
  </si>
  <si>
    <t>Position</t>
  </si>
  <si>
    <t>Position ID</t>
  </si>
  <si>
    <t>Department</t>
  </si>
  <si>
    <t>Start date</t>
  </si>
  <si>
    <t>Sales</t>
  </si>
  <si>
    <t>Customer Service</t>
  </si>
  <si>
    <t>Human Resources</t>
  </si>
  <si>
    <t>Accounting</t>
  </si>
  <si>
    <t>Executive</t>
  </si>
  <si>
    <t>Facilities</t>
  </si>
  <si>
    <t>IT</t>
  </si>
  <si>
    <t>P342</t>
  </si>
  <si>
    <t>P924</t>
  </si>
  <si>
    <t>P638</t>
  </si>
  <si>
    <t>P778</t>
  </si>
  <si>
    <t>P993</t>
  </si>
  <si>
    <t>P890</t>
  </si>
  <si>
    <t>P651</t>
  </si>
  <si>
    <t>P999</t>
  </si>
  <si>
    <t>P104</t>
  </si>
  <si>
    <t>P875</t>
  </si>
  <si>
    <t>P731</t>
  </si>
  <si>
    <t>P265</t>
  </si>
  <si>
    <t>P897</t>
  </si>
  <si>
    <t>P184</t>
  </si>
  <si>
    <t>P958</t>
  </si>
  <si>
    <t>P931</t>
  </si>
  <si>
    <t>P181</t>
  </si>
  <si>
    <t>Sales person</t>
  </si>
  <si>
    <t>Business Analyst</t>
  </si>
  <si>
    <t>Product Owner</t>
  </si>
  <si>
    <t>Domain</t>
  </si>
  <si>
    <t>Grad?</t>
  </si>
  <si>
    <t>Developper</t>
  </si>
  <si>
    <t>Project Manager</t>
  </si>
  <si>
    <t>PMO</t>
  </si>
  <si>
    <t>Data Officer</t>
  </si>
  <si>
    <t xml:space="preserve">Accountant </t>
  </si>
  <si>
    <t>Assistant</t>
  </si>
  <si>
    <t>HR</t>
  </si>
  <si>
    <t>HR Assistant</t>
  </si>
  <si>
    <t>HR Manager</t>
  </si>
  <si>
    <t>Accountant  Assistant</t>
  </si>
  <si>
    <t>Manager</t>
  </si>
  <si>
    <t>PMO Assistant</t>
  </si>
  <si>
    <t>IT Support</t>
  </si>
  <si>
    <t>Marketing</t>
  </si>
  <si>
    <t>No</t>
  </si>
  <si>
    <t>Yes</t>
  </si>
  <si>
    <t>Base Salary (annual)</t>
  </si>
  <si>
    <t>P267</t>
  </si>
  <si>
    <t>Intership / alternantship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</si>
  <si>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</si>
  <si>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</si>
  <si>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</si>
  <si>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</si>
  <si>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</si>
  <si>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</si>
  <si>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</si>
  <si>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</si>
  <si>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</si>
  <si>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</si>
  <si>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</si>
  <si>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Hollidays</t>
  </si>
  <si>
    <t>Year</t>
  </si>
  <si>
    <t>Month</t>
  </si>
  <si>
    <t>oct</t>
  </si>
  <si>
    <t>End date</t>
  </si>
  <si>
    <t>Current Position</t>
  </si>
  <si>
    <t>Code position</t>
  </si>
  <si>
    <t>Position start</t>
  </si>
  <si>
    <t>Days off</t>
  </si>
  <si>
    <t>Total days off</t>
  </si>
  <si>
    <t>Code</t>
  </si>
  <si>
    <t>V</t>
  </si>
  <si>
    <t>Vacation</t>
  </si>
  <si>
    <t>R</t>
  </si>
  <si>
    <t>RTT</t>
  </si>
  <si>
    <t>C</t>
  </si>
  <si>
    <t>P</t>
  </si>
  <si>
    <t>M</t>
  </si>
  <si>
    <t>congé maladie</t>
  </si>
  <si>
    <t>congé parentale</t>
  </si>
  <si>
    <t>autres congés</t>
  </si>
  <si>
    <t>A</t>
  </si>
  <si>
    <t>absent</t>
  </si>
  <si>
    <t>W</t>
  </si>
  <si>
    <t>week-end</t>
  </si>
  <si>
    <t>ID EMP</t>
  </si>
  <si>
    <t xml:space="preserve"> Days off per year</t>
  </si>
  <si>
    <t>Delay?</t>
  </si>
  <si>
    <t>Call in?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</si>
</sst>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11" x14ac:knownFonts="1"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rgb="FF4472C4"/>
        <bgColor rgb="FF000000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2" fillId="3" borderId="0" xfId="1" applyFont="1" applyFill="1" applyBorder="1" applyAlignment="1">
      <alignment horizontal="left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2" fillId="2" borderId="0" xfId="1" applyFont="1" applyBorder="1" applyAlignment="1">
      <alignment horizontal="center" vertical="center" wrapText="1"/>
    </xf>
    <xf numFmtId="0" fontId="2" fillId="2" borderId="0" xfId="1" applyFont="1" applyBorder="1" applyAlignment="1">
      <alignment horizontal="left" vertical="center" wrapText="1"/>
    </xf>
    <xf numFmtId="14" fontId="2" fillId="2" borderId="0" xfId="1" applyNumberFormat="1" applyFont="1" applyBorder="1" applyAlignment="1">
      <alignment horizontal="center" vertical="center" wrapText="1"/>
    </xf>
    <xf numFmtId="44" fontId="0" fillId="0" borderId="0" xfId="2" applyFont="1"/>
    <xf numFmtId="44" fontId="5" fillId="0" borderId="0" xfId="0" applyNumberFormat="1" applyFont="1"/>
    <xf numFmtId="0" fontId="5" fillId="0" borderId="0" xfId="0" applyFont="1"/>
    <xf numFmtId="0" fontId="6" fillId="4" borderId="0" xfId="0" applyFont="1" applyFill="1" applyAlignment="1">
      <alignment horizontal="left" wrapText="1"/>
    </xf>
    <xf numFmtId="15" fontId="0" fillId="0" borderId="0" xfId="0" applyNumberFormat="1"/>
    <xf numFmtId="0" fontId="7" fillId="4" borderId="0" xfId="0" applyFont="1" applyFill="1" applyAlignment="1">
      <alignment horizontal="left" wrapText="1"/>
    </xf>
    <xf numFmtId="0" fontId="6" fillId="4" borderId="0" xfId="0" applyFont="1" applyFill="1" applyAlignment="1">
      <alignment horizontal="right" wrapText="1"/>
    </xf>
    <xf numFmtId="17" fontId="0" fillId="0" borderId="0" xfId="0" applyNumberFormat="1"/>
    <xf numFmtId="0" fontId="6" fillId="4" borderId="0" xfId="0" applyFont="1" applyFill="1" applyAlignment="1">
      <alignment horizontal="center" vertical="center" textRotation="45" wrapText="1"/>
    </xf>
    <xf numFmtId="0" fontId="8" fillId="0" borderId="0" xfId="0" applyFont="1" applyAlignment="1">
      <alignment textRotation="45"/>
    </xf>
    <xf numFmtId="0" fontId="0" fillId="0" borderId="0" xfId="0" applyAlignment="1">
      <alignment textRotation="45"/>
    </xf>
    <xf numFmtId="0" fontId="9" fillId="3" borderId="0" xfId="0" applyFont="1" applyFill="1" applyAlignment="1">
      <alignment horizontal="center" vertical="center"/>
    </xf>
    <xf numFmtId="0" fontId="0" fillId="5" borderId="0" xfId="0" applyFill="1"/>
    <xf numFmtId="0" fontId="4" fillId="5" borderId="0" xfId="0" applyFont="1" applyFill="1"/>
    <xf numFmtId="0" fontId="10" fillId="5" borderId="0" xfId="0" applyFont="1" applyFill="1"/>
  </cellXfs>
  <cellStyles count="3">
    <cellStyle name="Accent1" xfId="1" builtinId="29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074F-3B92-2B46-BD7A-628F63599ECB}">
  <dimension ref="A1:T38"/>
  <sheetViews>
    <sheetView tabSelected="1" topLeftCell="C25" workbookViewId="0">
      <selection activeCell="K38" sqref="K38"/>
    </sheetView>
  </sheetViews>
  <sheetFormatPr baseColWidth="10" defaultRowHeight="19" x14ac:dyDescent="0.25"/>
  <cols>
    <col min="2" max="2" width="12.42578125" customWidth="1"/>
    <col min="3" max="3" width="12.140625" customWidth="1"/>
    <col min="4" max="4" width="29.5703125" customWidth="1"/>
    <col min="5" max="5" width="23.140625" customWidth="1"/>
    <col min="11" max="11" width="10.7109375" style="2"/>
    <col min="12" max="12" width="15" style="3" customWidth="1"/>
    <col min="19" max="19" width="7.7109375" customWidth="1"/>
  </cols>
  <sheetData>
    <row r="1" spans="1:20" x14ac:dyDescent="0.25">
      <c r="A1" s="1" t="s">
        <v>110</v>
      </c>
      <c r="B1" s="2"/>
    </row>
    <row r="3" spans="1:20" s="3" customFormat="1" ht="34" x14ac:dyDescent="0.25">
      <c r="A3" s="4" t="s">
        <v>0</v>
      </c>
      <c r="B3" s="4" t="s">
        <v>1</v>
      </c>
      <c r="C3" s="4" t="s">
        <v>2</v>
      </c>
      <c r="D3" s="4" t="s">
        <v>4</v>
      </c>
      <c r="E3" s="4" t="s">
        <v>3</v>
      </c>
      <c r="F3" s="4" t="s">
        <v>108</v>
      </c>
      <c r="G3" s="4" t="s">
        <v>109</v>
      </c>
      <c r="H3" s="4" t="s">
        <v>111</v>
      </c>
      <c r="I3" s="4" t="s">
        <v>112</v>
      </c>
      <c r="J3" s="4" t="s">
        <v>113</v>
      </c>
      <c r="K3" s="6" t="s">
        <v>116</v>
      </c>
      <c r="L3" s="4" t="s">
        <v>152</v>
      </c>
      <c r="M3" s="4" t="s">
        <v>157</v>
      </c>
      <c r="N3" s="4" t="s">
        <v>223</v>
      </c>
      <c r="O3" s="4" t="s">
        <v>225</v>
      </c>
      <c r="P3" s="5" t="s">
        <v>153</v>
      </c>
      <c r="Q3" s="5" t="s">
        <v>154</v>
      </c>
      <c r="R3" s="4" t="s">
        <v>245</v>
      </c>
      <c r="S3" s="4" t="s">
        <v>227</v>
      </c>
      <c r="T3" s="4" t="s">
        <v>246</v>
      </c>
    </row>
    <row r="4" spans="1:20" x14ac:dyDescent="0.25">
      <c r="A4" t="s">
        <v>73</v>
      </c>
      <c r="B4" t="s">
        <v>5</v>
      </c>
      <c r="C4" t="s">
        <v>6</v>
      </c>
      <c r="D4" t="str">
        <f>LOWER(_xlfn.CONCAT(C4,".",B4,"@pushpin.com"))</f>
        <v>stevie.bacata@pushpin.com</v>
      </c>
      <c r="F4" s="2">
        <v>32138</v>
      </c>
      <c r="H4" s="2">
        <v>42838</v>
      </c>
      <c r="J4" t="s">
        <v>114</v>
      </c>
      <c r="L4" s="3" t="s">
        <v>117</v>
      </c>
      <c r="N4" t="s">
        <v>166</v>
      </c>
      <c r="P4" s="2">
        <v>45382</v>
      </c>
      <c r="S4">
        <v>16</v>
      </c>
    </row>
    <row r="5" spans="1:20" x14ac:dyDescent="0.25">
      <c r="A5" t="s">
        <v>74</v>
      </c>
      <c r="B5" t="s">
        <v>7</v>
      </c>
      <c r="C5" t="s">
        <v>8</v>
      </c>
      <c r="D5" t="str">
        <f t="shared" ref="D5:D38" si="0">LOWER(_xlfn.CONCAT(C5,".",B5,"@pushpin.com"))</f>
        <v>adam.barry@pushpin.com</v>
      </c>
      <c r="F5" s="2">
        <v>34979</v>
      </c>
      <c r="H5" s="2">
        <v>41751</v>
      </c>
      <c r="J5" t="s">
        <v>114</v>
      </c>
      <c r="L5" s="3" t="s">
        <v>118</v>
      </c>
      <c r="N5" t="s">
        <v>176</v>
      </c>
      <c r="P5" s="2">
        <v>45382</v>
      </c>
      <c r="S5">
        <v>26</v>
      </c>
    </row>
    <row r="6" spans="1:20" x14ac:dyDescent="0.25">
      <c r="A6" t="s">
        <v>75</v>
      </c>
      <c r="B6" t="s">
        <v>9</v>
      </c>
      <c r="C6" t="s">
        <v>10</v>
      </c>
      <c r="D6" t="str">
        <f t="shared" si="0"/>
        <v>connor.betts@pushpin.com</v>
      </c>
      <c r="F6" s="2">
        <v>30089</v>
      </c>
      <c r="H6" s="2">
        <v>43782</v>
      </c>
      <c r="J6" t="s">
        <v>115</v>
      </c>
      <c r="K6" s="2">
        <v>45688</v>
      </c>
      <c r="L6" s="3" t="s">
        <v>119</v>
      </c>
      <c r="N6" t="s">
        <v>166</v>
      </c>
      <c r="P6" s="2">
        <v>44866</v>
      </c>
      <c r="S6">
        <v>28</v>
      </c>
    </row>
    <row r="7" spans="1:20" x14ac:dyDescent="0.25">
      <c r="A7" t="s">
        <v>76</v>
      </c>
      <c r="B7" t="s">
        <v>11</v>
      </c>
      <c r="C7" t="s">
        <v>12</v>
      </c>
      <c r="D7" t="str">
        <f t="shared" si="0"/>
        <v>carlos.martinez@pushpin.com</v>
      </c>
      <c r="F7" s="2">
        <v>28100</v>
      </c>
      <c r="H7" s="2">
        <v>42229</v>
      </c>
      <c r="J7" t="s">
        <v>114</v>
      </c>
      <c r="L7" s="3" t="s">
        <v>120</v>
      </c>
      <c r="N7" t="s">
        <v>178</v>
      </c>
      <c r="P7" s="2"/>
      <c r="S7">
        <v>20</v>
      </c>
    </row>
    <row r="8" spans="1:20" x14ac:dyDescent="0.25">
      <c r="A8" t="s">
        <v>77</v>
      </c>
      <c r="B8" t="s">
        <v>13</v>
      </c>
      <c r="C8" t="s">
        <v>14</v>
      </c>
      <c r="D8" t="str">
        <f t="shared" si="0"/>
        <v>yvette.biti@pushpin.com</v>
      </c>
      <c r="F8" s="2">
        <v>22167</v>
      </c>
      <c r="H8" s="2">
        <v>42384</v>
      </c>
      <c r="J8" t="s">
        <v>114</v>
      </c>
      <c r="L8" s="3" t="s">
        <v>121</v>
      </c>
      <c r="N8" t="s">
        <v>167</v>
      </c>
      <c r="P8" s="2">
        <v>45169</v>
      </c>
      <c r="S8">
        <v>30</v>
      </c>
    </row>
    <row r="9" spans="1:20" x14ac:dyDescent="0.25">
      <c r="A9" t="s">
        <v>78</v>
      </c>
      <c r="B9" t="s">
        <v>15</v>
      </c>
      <c r="C9" t="s">
        <v>16</v>
      </c>
      <c r="D9" t="str">
        <f t="shared" si="0"/>
        <v>jim.boller@pushpin.com</v>
      </c>
      <c r="F9" s="2">
        <v>23531</v>
      </c>
      <c r="H9" s="2">
        <v>41893</v>
      </c>
      <c r="J9" t="s">
        <v>114</v>
      </c>
      <c r="L9" s="3" t="s">
        <v>122</v>
      </c>
      <c r="N9" t="s">
        <v>175</v>
      </c>
      <c r="P9" s="2">
        <v>45169</v>
      </c>
      <c r="S9">
        <v>24</v>
      </c>
    </row>
    <row r="10" spans="1:20" x14ac:dyDescent="0.25">
      <c r="A10" t="s">
        <v>79</v>
      </c>
      <c r="B10" t="s">
        <v>17</v>
      </c>
      <c r="C10" t="s">
        <v>18</v>
      </c>
      <c r="D10" t="str">
        <f t="shared" si="0"/>
        <v>charlie.bui@pushpin.com</v>
      </c>
      <c r="F10" s="2">
        <v>22775</v>
      </c>
      <c r="H10" s="2">
        <v>44095</v>
      </c>
      <c r="J10" t="s">
        <v>115</v>
      </c>
      <c r="K10" s="2">
        <v>45900</v>
      </c>
      <c r="L10" s="3" t="s">
        <v>123</v>
      </c>
      <c r="N10" t="s">
        <v>176</v>
      </c>
      <c r="P10" s="2">
        <v>45169</v>
      </c>
      <c r="S10">
        <v>13</v>
      </c>
    </row>
    <row r="11" spans="1:20" x14ac:dyDescent="0.25">
      <c r="A11" t="s">
        <v>80</v>
      </c>
      <c r="B11" t="s">
        <v>19</v>
      </c>
      <c r="C11" t="s">
        <v>20</v>
      </c>
      <c r="D11" t="str">
        <f t="shared" si="0"/>
        <v>barbara.carlton@pushpin.com</v>
      </c>
      <c r="F11" s="2">
        <v>32449</v>
      </c>
      <c r="H11" s="2">
        <v>42451</v>
      </c>
      <c r="J11" t="s">
        <v>114</v>
      </c>
      <c r="L11" s="3" t="s">
        <v>124</v>
      </c>
      <c r="N11" t="s">
        <v>172</v>
      </c>
      <c r="P11" s="2">
        <v>44985</v>
      </c>
      <c r="S11">
        <v>0</v>
      </c>
    </row>
    <row r="12" spans="1:20" x14ac:dyDescent="0.25">
      <c r="A12" t="s">
        <v>81</v>
      </c>
      <c r="B12" t="s">
        <v>21</v>
      </c>
      <c r="C12" t="s">
        <v>22</v>
      </c>
      <c r="D12" t="str">
        <f t="shared" si="0"/>
        <v>joe.carol@pushpin.com</v>
      </c>
      <c r="F12" s="2">
        <v>34574</v>
      </c>
      <c r="H12" s="2">
        <v>43497</v>
      </c>
      <c r="J12" t="s">
        <v>114</v>
      </c>
      <c r="L12" s="3" t="s">
        <v>125</v>
      </c>
      <c r="N12" t="s">
        <v>205</v>
      </c>
      <c r="P12" s="2">
        <v>45169</v>
      </c>
      <c r="S12">
        <v>14</v>
      </c>
    </row>
    <row r="13" spans="1:20" x14ac:dyDescent="0.25">
      <c r="A13" t="s">
        <v>82</v>
      </c>
      <c r="B13" t="s">
        <v>23</v>
      </c>
      <c r="C13" t="s">
        <v>16</v>
      </c>
      <c r="D13" t="str">
        <f t="shared" si="0"/>
        <v>jim.chaffee@pushpin.com</v>
      </c>
      <c r="F13" s="2">
        <v>27864</v>
      </c>
      <c r="H13" s="2">
        <v>41787</v>
      </c>
      <c r="J13" t="s">
        <v>114</v>
      </c>
      <c r="L13" s="3" t="s">
        <v>126</v>
      </c>
      <c r="N13" t="s">
        <v>182</v>
      </c>
      <c r="P13" s="2">
        <v>45109</v>
      </c>
      <c r="S13">
        <v>14</v>
      </c>
    </row>
    <row r="14" spans="1:20" x14ac:dyDescent="0.25">
      <c r="A14" t="s">
        <v>83</v>
      </c>
      <c r="B14" t="s">
        <v>24</v>
      </c>
      <c r="C14" t="s">
        <v>25</v>
      </c>
      <c r="D14" t="str">
        <f t="shared" si="0"/>
        <v>samantha.chairs@pushpin.com</v>
      </c>
      <c r="F14" s="2">
        <v>32296</v>
      </c>
      <c r="H14" s="2">
        <v>44978</v>
      </c>
      <c r="J14" t="s">
        <v>115</v>
      </c>
      <c r="K14" s="2">
        <v>45688</v>
      </c>
      <c r="L14" s="3" t="s">
        <v>127</v>
      </c>
      <c r="N14" t="s">
        <v>181</v>
      </c>
      <c r="P14" s="2"/>
      <c r="S14">
        <v>21</v>
      </c>
    </row>
    <row r="15" spans="1:20" x14ac:dyDescent="0.25">
      <c r="A15" t="s">
        <v>84</v>
      </c>
      <c r="B15" t="s">
        <v>26</v>
      </c>
      <c r="C15" t="s">
        <v>27</v>
      </c>
      <c r="D15" t="str">
        <f t="shared" si="0"/>
        <v>uma.chaudri@pushpin.com</v>
      </c>
      <c r="F15" s="2">
        <v>25204</v>
      </c>
      <c r="H15" s="2">
        <v>44646</v>
      </c>
      <c r="J15" t="s">
        <v>115</v>
      </c>
      <c r="K15" s="2">
        <v>45716</v>
      </c>
      <c r="L15" s="3" t="s">
        <v>128</v>
      </c>
      <c r="N15" t="s">
        <v>177</v>
      </c>
      <c r="P15" s="2"/>
      <c r="S15">
        <v>28</v>
      </c>
    </row>
    <row r="16" spans="1:20" x14ac:dyDescent="0.25">
      <c r="A16" t="s">
        <v>85</v>
      </c>
      <c r="B16" t="s">
        <v>28</v>
      </c>
      <c r="C16" t="s">
        <v>29</v>
      </c>
      <c r="D16" t="str">
        <f t="shared" si="0"/>
        <v>elizabeth.chu@pushpin.com</v>
      </c>
      <c r="F16" s="2">
        <v>35919</v>
      </c>
      <c r="H16" s="2">
        <v>44238</v>
      </c>
      <c r="J16" t="s">
        <v>115</v>
      </c>
      <c r="K16" s="2">
        <v>45688</v>
      </c>
      <c r="L16" s="3" t="s">
        <v>129</v>
      </c>
      <c r="N16" t="s">
        <v>170</v>
      </c>
      <c r="P16" s="2">
        <v>44957</v>
      </c>
      <c r="S16">
        <v>21</v>
      </c>
    </row>
    <row r="17" spans="1:19" x14ac:dyDescent="0.25">
      <c r="A17" t="s">
        <v>86</v>
      </c>
      <c r="B17" t="s">
        <v>30</v>
      </c>
      <c r="C17" t="s">
        <v>31</v>
      </c>
      <c r="D17" t="str">
        <f t="shared" si="0"/>
        <v>eric.chung@pushpin.com</v>
      </c>
      <c r="F17" s="2">
        <v>22993</v>
      </c>
      <c r="H17" s="2">
        <v>44984</v>
      </c>
      <c r="J17" t="s">
        <v>115</v>
      </c>
      <c r="K17" s="2">
        <v>45688</v>
      </c>
      <c r="L17" s="3" t="s">
        <v>130</v>
      </c>
      <c r="N17" t="s">
        <v>170</v>
      </c>
      <c r="P17" s="2"/>
      <c r="S17">
        <v>14</v>
      </c>
    </row>
    <row r="18" spans="1:19" x14ac:dyDescent="0.25">
      <c r="A18" t="s">
        <v>87</v>
      </c>
      <c r="B18" t="s">
        <v>32</v>
      </c>
      <c r="C18" t="s">
        <v>33</v>
      </c>
      <c r="D18" t="str">
        <f t="shared" si="0"/>
        <v>elizabeth.clark@pushpin.com</v>
      </c>
      <c r="F18" s="2">
        <v>20760</v>
      </c>
      <c r="H18" s="2">
        <v>41989</v>
      </c>
      <c r="J18" t="s">
        <v>114</v>
      </c>
      <c r="L18" s="3" t="s">
        <v>131</v>
      </c>
      <c r="N18" t="s">
        <v>175</v>
      </c>
      <c r="P18" s="2">
        <v>45137</v>
      </c>
      <c r="S18">
        <v>22</v>
      </c>
    </row>
    <row r="19" spans="1:19" x14ac:dyDescent="0.25">
      <c r="A19" t="s">
        <v>88</v>
      </c>
      <c r="B19" t="s">
        <v>32</v>
      </c>
      <c r="C19" t="s">
        <v>34</v>
      </c>
      <c r="D19" t="str">
        <f t="shared" si="0"/>
        <v>anna.clark@pushpin.com</v>
      </c>
      <c r="F19" s="2">
        <v>29864</v>
      </c>
      <c r="H19" s="2">
        <v>43841</v>
      </c>
      <c r="J19" t="s">
        <v>114</v>
      </c>
      <c r="L19" s="3" t="s">
        <v>132</v>
      </c>
      <c r="N19" t="s">
        <v>176</v>
      </c>
      <c r="P19" s="2">
        <v>45169</v>
      </c>
      <c r="S19">
        <v>10</v>
      </c>
    </row>
    <row r="20" spans="1:19" x14ac:dyDescent="0.25">
      <c r="A20" t="s">
        <v>89</v>
      </c>
      <c r="B20" t="s">
        <v>35</v>
      </c>
      <c r="C20" t="s">
        <v>36</v>
      </c>
      <c r="D20" t="str">
        <f t="shared" si="0"/>
        <v>sabrina.cole@pushpin.com</v>
      </c>
      <c r="F20" s="2">
        <v>34104</v>
      </c>
      <c r="H20" s="2">
        <v>45053</v>
      </c>
      <c r="J20" t="s">
        <v>115</v>
      </c>
      <c r="K20" s="2">
        <v>45777</v>
      </c>
      <c r="L20" s="3" t="s">
        <v>133</v>
      </c>
      <c r="N20" t="s">
        <v>181</v>
      </c>
      <c r="P20" s="2"/>
      <c r="S20">
        <v>20</v>
      </c>
    </row>
    <row r="21" spans="1:19" x14ac:dyDescent="0.25">
      <c r="A21" t="s">
        <v>90</v>
      </c>
      <c r="B21" t="s">
        <v>37</v>
      </c>
      <c r="C21" t="s">
        <v>38</v>
      </c>
      <c r="D21" t="str">
        <f t="shared" si="0"/>
        <v>janet.comuntzis@pushpin.com</v>
      </c>
      <c r="F21" s="2">
        <v>34802</v>
      </c>
      <c r="H21" s="2">
        <v>42242</v>
      </c>
      <c r="J21" t="s">
        <v>114</v>
      </c>
      <c r="L21" s="3" t="s">
        <v>134</v>
      </c>
      <c r="N21" t="s">
        <v>177</v>
      </c>
      <c r="P21" s="2">
        <v>45139</v>
      </c>
      <c r="S21">
        <v>13</v>
      </c>
    </row>
    <row r="22" spans="1:19" x14ac:dyDescent="0.25">
      <c r="A22" t="s">
        <v>91</v>
      </c>
      <c r="B22" t="s">
        <v>39</v>
      </c>
      <c r="C22" t="s">
        <v>40</v>
      </c>
      <c r="D22" t="str">
        <f t="shared" si="0"/>
        <v>bob.decker@pushpin.com</v>
      </c>
      <c r="F22" s="2">
        <v>30009</v>
      </c>
      <c r="H22" s="2">
        <v>44862</v>
      </c>
      <c r="J22" t="s">
        <v>115</v>
      </c>
      <c r="K22" s="2">
        <v>45688</v>
      </c>
      <c r="L22" s="3" t="s">
        <v>135</v>
      </c>
      <c r="N22" t="s">
        <v>171</v>
      </c>
      <c r="P22" s="2"/>
      <c r="S22">
        <v>22</v>
      </c>
    </row>
    <row r="23" spans="1:19" x14ac:dyDescent="0.25">
      <c r="A23" t="s">
        <v>92</v>
      </c>
      <c r="B23" t="s">
        <v>41</v>
      </c>
      <c r="C23" t="s">
        <v>42</v>
      </c>
      <c r="D23" t="str">
        <f t="shared" si="0"/>
        <v>tina.desiato@pushpin.com</v>
      </c>
      <c r="F23" s="2">
        <v>32897</v>
      </c>
      <c r="H23" s="2">
        <v>44827</v>
      </c>
      <c r="J23" t="s">
        <v>115</v>
      </c>
      <c r="K23" s="2">
        <v>45688</v>
      </c>
      <c r="L23" s="3" t="s">
        <v>136</v>
      </c>
      <c r="N23" t="s">
        <v>170</v>
      </c>
      <c r="P23" s="2"/>
      <c r="S23">
        <v>30</v>
      </c>
    </row>
    <row r="24" spans="1:19" x14ac:dyDescent="0.25">
      <c r="A24" t="s">
        <v>93</v>
      </c>
      <c r="B24" t="s">
        <v>43</v>
      </c>
      <c r="C24" t="s">
        <v>44</v>
      </c>
      <c r="D24" t="str">
        <f t="shared" si="0"/>
        <v>alexandra.donnell@pushpin.com</v>
      </c>
      <c r="F24" s="2">
        <v>29195</v>
      </c>
      <c r="H24" s="2">
        <v>42228</v>
      </c>
      <c r="J24" t="s">
        <v>114</v>
      </c>
      <c r="L24" s="3" t="s">
        <v>137</v>
      </c>
      <c r="N24" t="s">
        <v>179</v>
      </c>
      <c r="P24" s="2">
        <v>45139</v>
      </c>
      <c r="S24">
        <v>20</v>
      </c>
    </row>
    <row r="25" spans="1:19" x14ac:dyDescent="0.25">
      <c r="A25" t="s">
        <v>94</v>
      </c>
      <c r="B25" t="s">
        <v>45</v>
      </c>
      <c r="C25" t="s">
        <v>46</v>
      </c>
      <c r="D25" t="str">
        <f t="shared" si="0"/>
        <v>mark.ellis@pushpin.com</v>
      </c>
      <c r="F25" s="2">
        <v>27076</v>
      </c>
      <c r="H25" s="2">
        <v>42371</v>
      </c>
      <c r="J25" t="s">
        <v>114</v>
      </c>
      <c r="L25" s="3" t="s">
        <v>138</v>
      </c>
      <c r="N25" t="s">
        <v>174</v>
      </c>
      <c r="P25" s="2">
        <v>45291</v>
      </c>
      <c r="S25">
        <v>26</v>
      </c>
    </row>
    <row r="26" spans="1:19" x14ac:dyDescent="0.25">
      <c r="A26" t="s">
        <v>95</v>
      </c>
      <c r="B26" t="s">
        <v>47</v>
      </c>
      <c r="C26" t="s">
        <v>48</v>
      </c>
      <c r="D26" t="str">
        <f t="shared" si="0"/>
        <v>nicholas.fernandes@pushpin.com</v>
      </c>
      <c r="F26" s="2">
        <v>34459</v>
      </c>
      <c r="H26" s="2">
        <v>42676</v>
      </c>
      <c r="J26" t="s">
        <v>114</v>
      </c>
      <c r="L26" s="3" t="s">
        <v>139</v>
      </c>
      <c r="N26" t="s">
        <v>179</v>
      </c>
      <c r="P26" s="2">
        <v>45231</v>
      </c>
      <c r="S26">
        <v>37</v>
      </c>
    </row>
    <row r="27" spans="1:19" x14ac:dyDescent="0.25">
      <c r="A27" t="s">
        <v>96</v>
      </c>
      <c r="B27" t="s">
        <v>49</v>
      </c>
      <c r="C27" t="s">
        <v>50</v>
      </c>
      <c r="D27" t="str">
        <f t="shared" si="0"/>
        <v>mary.ferris@pushpin.com</v>
      </c>
      <c r="F27" s="2">
        <v>27821</v>
      </c>
      <c r="H27" s="2">
        <v>42200</v>
      </c>
      <c r="J27" t="s">
        <v>114</v>
      </c>
      <c r="L27" s="3" t="s">
        <v>140</v>
      </c>
      <c r="N27" t="s">
        <v>205</v>
      </c>
      <c r="P27" s="2">
        <v>45107</v>
      </c>
      <c r="S27">
        <v>13</v>
      </c>
    </row>
    <row r="28" spans="1:19" x14ac:dyDescent="0.25">
      <c r="A28" t="s">
        <v>97</v>
      </c>
      <c r="B28" t="s">
        <v>51</v>
      </c>
      <c r="C28" t="s">
        <v>52</v>
      </c>
      <c r="D28" t="str">
        <f t="shared" si="0"/>
        <v>susan.filosa@pushpin.com</v>
      </c>
      <c r="F28" s="2">
        <v>29976</v>
      </c>
      <c r="H28" s="2">
        <v>42762</v>
      </c>
      <c r="J28" t="s">
        <v>114</v>
      </c>
      <c r="L28" s="3" t="s">
        <v>141</v>
      </c>
      <c r="N28" t="s">
        <v>182</v>
      </c>
      <c r="P28" s="2">
        <v>45291</v>
      </c>
      <c r="S28">
        <v>29</v>
      </c>
    </row>
    <row r="29" spans="1:19" x14ac:dyDescent="0.25">
      <c r="A29" t="s">
        <v>98</v>
      </c>
      <c r="B29" t="s">
        <v>53</v>
      </c>
      <c r="C29" t="s">
        <v>54</v>
      </c>
      <c r="D29" t="str">
        <f t="shared" si="0"/>
        <v>daniel.flanders@pushpin.com</v>
      </c>
      <c r="F29" s="2">
        <v>25289</v>
      </c>
      <c r="H29" s="2">
        <v>42624</v>
      </c>
      <c r="J29" t="s">
        <v>114</v>
      </c>
      <c r="L29" s="3" t="s">
        <v>142</v>
      </c>
      <c r="N29" t="s">
        <v>176</v>
      </c>
      <c r="P29" s="2">
        <v>45169</v>
      </c>
      <c r="S29">
        <v>23</v>
      </c>
    </row>
    <row r="30" spans="1:19" x14ac:dyDescent="0.25">
      <c r="A30" t="s">
        <v>99</v>
      </c>
      <c r="B30" t="s">
        <v>55</v>
      </c>
      <c r="C30" t="s">
        <v>56</v>
      </c>
      <c r="D30" t="str">
        <f t="shared" si="0"/>
        <v>leighton.forrest@pushpin.com</v>
      </c>
      <c r="F30" s="2">
        <v>27985</v>
      </c>
      <c r="H30" s="2">
        <v>43216</v>
      </c>
      <c r="J30" t="s">
        <v>114</v>
      </c>
      <c r="L30" s="3" t="s">
        <v>143</v>
      </c>
      <c r="N30" t="s">
        <v>182</v>
      </c>
      <c r="P30" s="2">
        <v>45169</v>
      </c>
      <c r="S30">
        <v>13</v>
      </c>
    </row>
    <row r="31" spans="1:19" x14ac:dyDescent="0.25">
      <c r="A31" t="s">
        <v>100</v>
      </c>
      <c r="B31" t="s">
        <v>57</v>
      </c>
      <c r="C31" t="s">
        <v>58</v>
      </c>
      <c r="D31" t="str">
        <f t="shared" si="0"/>
        <v>phoebe.gour@pushpin.com</v>
      </c>
      <c r="F31" s="2">
        <v>30924</v>
      </c>
      <c r="H31" s="2">
        <v>43816</v>
      </c>
      <c r="J31" t="s">
        <v>114</v>
      </c>
      <c r="L31" s="3" t="s">
        <v>144</v>
      </c>
      <c r="N31" t="s">
        <v>166</v>
      </c>
      <c r="P31" s="2">
        <v>45229</v>
      </c>
      <c r="S31">
        <v>26</v>
      </c>
    </row>
    <row r="32" spans="1:19" x14ac:dyDescent="0.25">
      <c r="A32" t="s">
        <v>101</v>
      </c>
      <c r="B32" t="s">
        <v>59</v>
      </c>
      <c r="C32" t="s">
        <v>60</v>
      </c>
      <c r="D32" t="str">
        <f t="shared" si="0"/>
        <v>mihael.khan@pushpin.com</v>
      </c>
      <c r="F32" s="2">
        <v>24264</v>
      </c>
      <c r="H32" s="2">
        <v>44908</v>
      </c>
      <c r="J32" t="s">
        <v>115</v>
      </c>
      <c r="K32" s="2">
        <v>45657</v>
      </c>
      <c r="L32" s="3" t="s">
        <v>145</v>
      </c>
      <c r="N32" t="s">
        <v>166</v>
      </c>
      <c r="P32" s="2"/>
      <c r="S32">
        <v>15</v>
      </c>
    </row>
    <row r="33" spans="1:19" x14ac:dyDescent="0.25">
      <c r="A33" t="s">
        <v>102</v>
      </c>
      <c r="B33" t="s">
        <v>61</v>
      </c>
      <c r="C33" t="s">
        <v>62</v>
      </c>
      <c r="D33" t="str">
        <f t="shared" si="0"/>
        <v>sean.sanders@pushpin.com</v>
      </c>
      <c r="F33" s="2">
        <v>23486</v>
      </c>
      <c r="H33" s="2">
        <v>42691</v>
      </c>
      <c r="J33" t="s">
        <v>114</v>
      </c>
      <c r="L33" s="3" t="s">
        <v>146</v>
      </c>
      <c r="N33" t="s">
        <v>177</v>
      </c>
      <c r="P33" s="2">
        <v>45231</v>
      </c>
      <c r="S33">
        <v>21</v>
      </c>
    </row>
    <row r="34" spans="1:19" x14ac:dyDescent="0.25">
      <c r="A34" t="s">
        <v>103</v>
      </c>
      <c r="B34" t="s">
        <v>63</v>
      </c>
      <c r="C34" t="s">
        <v>64</v>
      </c>
      <c r="D34" t="str">
        <f t="shared" si="0"/>
        <v>radhya.senome@pushpin.com</v>
      </c>
      <c r="F34" s="2">
        <v>20196</v>
      </c>
      <c r="H34" s="2">
        <v>43785</v>
      </c>
      <c r="J34" t="s">
        <v>114</v>
      </c>
      <c r="L34" s="3" t="s">
        <v>147</v>
      </c>
      <c r="N34" t="s">
        <v>166</v>
      </c>
      <c r="P34" s="2">
        <v>45231</v>
      </c>
      <c r="S34">
        <v>32</v>
      </c>
    </row>
    <row r="35" spans="1:19" x14ac:dyDescent="0.25">
      <c r="A35" t="s">
        <v>104</v>
      </c>
      <c r="B35" t="s">
        <v>65</v>
      </c>
      <c r="C35" t="s">
        <v>66</v>
      </c>
      <c r="D35" t="str">
        <f t="shared" si="0"/>
        <v>natasha.song@pushpin.com</v>
      </c>
      <c r="F35" s="2">
        <v>32181</v>
      </c>
      <c r="H35" s="2">
        <v>44366</v>
      </c>
      <c r="J35" t="s">
        <v>115</v>
      </c>
      <c r="K35" s="2">
        <v>45657</v>
      </c>
      <c r="L35" s="3" t="s">
        <v>148</v>
      </c>
      <c r="N35" t="s">
        <v>166</v>
      </c>
      <c r="P35" s="2">
        <v>45077</v>
      </c>
      <c r="S35">
        <v>5</v>
      </c>
    </row>
    <row r="36" spans="1:19" x14ac:dyDescent="0.25">
      <c r="A36" t="s">
        <v>105</v>
      </c>
      <c r="B36" t="s">
        <v>67</v>
      </c>
      <c r="C36" t="s">
        <v>68</v>
      </c>
      <c r="D36" t="str">
        <f t="shared" si="0"/>
        <v>peter.staples@pushpin.com</v>
      </c>
      <c r="F36" s="2">
        <v>22801</v>
      </c>
      <c r="H36" s="2">
        <v>43417</v>
      </c>
      <c r="J36" t="s">
        <v>114</v>
      </c>
      <c r="L36" s="3" t="s">
        <v>149</v>
      </c>
      <c r="N36" t="s">
        <v>172</v>
      </c>
      <c r="P36" s="2">
        <v>45139</v>
      </c>
      <c r="S36">
        <v>21</v>
      </c>
    </row>
    <row r="37" spans="1:19" x14ac:dyDescent="0.25">
      <c r="A37" t="s">
        <v>106</v>
      </c>
      <c r="B37" t="s">
        <v>69</v>
      </c>
      <c r="C37" t="s">
        <v>70</v>
      </c>
      <c r="D37" t="str">
        <f t="shared" si="0"/>
        <v>mei.wang@pushpin.com</v>
      </c>
      <c r="F37" s="2">
        <v>24388</v>
      </c>
      <c r="H37" s="2">
        <v>44936</v>
      </c>
      <c r="J37" t="s">
        <v>115</v>
      </c>
      <c r="K37" s="2">
        <v>45657</v>
      </c>
      <c r="L37" s="3" t="s">
        <v>150</v>
      </c>
      <c r="N37" t="s">
        <v>176</v>
      </c>
      <c r="P37" s="2"/>
      <c r="S37">
        <v>25</v>
      </c>
    </row>
    <row r="38" spans="1:19" x14ac:dyDescent="0.25">
      <c r="A38" t="s">
        <v>107</v>
      </c>
      <c r="B38" t="s">
        <v>71</v>
      </c>
      <c r="C38" t="s">
        <v>72</v>
      </c>
      <c r="D38" t="str">
        <f t="shared" si="0"/>
        <v>aanya.zhang@pushpin.com</v>
      </c>
      <c r="F38" s="2">
        <v>31292</v>
      </c>
      <c r="H38" s="2">
        <v>44924</v>
      </c>
      <c r="J38" t="s">
        <v>115</v>
      </c>
      <c r="K38" s="2">
        <v>45688</v>
      </c>
      <c r="L38" s="3" t="s">
        <v>151</v>
      </c>
      <c r="N38" t="s">
        <v>166</v>
      </c>
      <c r="P38" s="2"/>
      <c r="S38">
        <v>14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F137-FC68-4E41-B44F-8FCB7479A0D9}">
  <dimension ref="A1:F19"/>
  <sheetViews>
    <sheetView workbookViewId="0">
      <selection activeCell="D7" sqref="D7"/>
    </sheetView>
  </sheetViews>
  <sheetFormatPr baseColWidth="10" defaultRowHeight="19" x14ac:dyDescent="0.25"/>
  <cols>
    <col min="2" max="2" width="20" customWidth="1"/>
    <col min="3" max="3" width="19.42578125" customWidth="1"/>
    <col min="5" max="5" width="13.28515625" customWidth="1"/>
  </cols>
  <sheetData>
    <row r="1" spans="1:6" ht="34" x14ac:dyDescent="0.25">
      <c r="A1" s="4" t="s">
        <v>156</v>
      </c>
      <c r="B1" s="4" t="s">
        <v>155</v>
      </c>
      <c r="C1" s="4" t="s">
        <v>186</v>
      </c>
      <c r="D1" s="4" t="s">
        <v>187</v>
      </c>
      <c r="E1" s="4" t="s">
        <v>204</v>
      </c>
      <c r="F1" s="4" t="s">
        <v>244</v>
      </c>
    </row>
    <row r="2" spans="1:6" x14ac:dyDescent="0.25">
      <c r="A2" t="s">
        <v>166</v>
      </c>
      <c r="B2" t="s">
        <v>183</v>
      </c>
      <c r="C2" t="s">
        <v>201</v>
      </c>
      <c r="D2" t="s">
        <v>202</v>
      </c>
      <c r="E2" s="7">
        <v>35000</v>
      </c>
      <c r="F2">
        <v>35</v>
      </c>
    </row>
    <row r="3" spans="1:6" x14ac:dyDescent="0.25">
      <c r="A3" t="s">
        <v>167</v>
      </c>
      <c r="B3" t="s">
        <v>184</v>
      </c>
      <c r="C3" t="s">
        <v>201</v>
      </c>
      <c r="D3" t="s">
        <v>203</v>
      </c>
      <c r="E3" s="7">
        <v>45000</v>
      </c>
      <c r="F3">
        <v>40</v>
      </c>
    </row>
    <row r="4" spans="1:6" x14ac:dyDescent="0.25">
      <c r="A4" t="s">
        <v>168</v>
      </c>
      <c r="B4" t="s">
        <v>184</v>
      </c>
      <c r="C4" t="s">
        <v>165</v>
      </c>
      <c r="D4" t="s">
        <v>203</v>
      </c>
      <c r="E4" s="7">
        <v>40000</v>
      </c>
      <c r="F4">
        <v>40</v>
      </c>
    </row>
    <row r="5" spans="1:6" x14ac:dyDescent="0.25">
      <c r="A5" t="s">
        <v>169</v>
      </c>
      <c r="B5" t="s">
        <v>185</v>
      </c>
      <c r="C5" t="s">
        <v>201</v>
      </c>
      <c r="D5" t="s">
        <v>203</v>
      </c>
      <c r="E5" s="7">
        <v>45000</v>
      </c>
      <c r="F5">
        <v>40</v>
      </c>
    </row>
    <row r="6" spans="1:6" x14ac:dyDescent="0.25">
      <c r="A6" t="s">
        <v>170</v>
      </c>
      <c r="B6" t="s">
        <v>188</v>
      </c>
      <c r="C6" t="s">
        <v>165</v>
      </c>
      <c r="D6" t="s">
        <v>203</v>
      </c>
      <c r="E6" s="8">
        <v>40000</v>
      </c>
      <c r="F6">
        <v>40</v>
      </c>
    </row>
    <row r="7" spans="1:6" x14ac:dyDescent="0.25">
      <c r="A7" t="s">
        <v>171</v>
      </c>
      <c r="B7" t="s">
        <v>189</v>
      </c>
      <c r="C7" t="s">
        <v>165</v>
      </c>
      <c r="D7" t="s">
        <v>203</v>
      </c>
      <c r="E7" s="7">
        <v>45000</v>
      </c>
      <c r="F7">
        <v>40</v>
      </c>
    </row>
    <row r="8" spans="1:6" x14ac:dyDescent="0.25">
      <c r="A8" t="s">
        <v>172</v>
      </c>
      <c r="B8" t="s">
        <v>189</v>
      </c>
      <c r="C8" t="s">
        <v>201</v>
      </c>
      <c r="D8" t="s">
        <v>203</v>
      </c>
      <c r="E8" s="7">
        <v>45000</v>
      </c>
      <c r="F8">
        <v>40</v>
      </c>
    </row>
    <row r="9" spans="1:6" x14ac:dyDescent="0.25">
      <c r="A9" t="s">
        <v>173</v>
      </c>
      <c r="B9" t="s">
        <v>191</v>
      </c>
      <c r="C9" t="s">
        <v>165</v>
      </c>
      <c r="D9" t="s">
        <v>203</v>
      </c>
      <c r="E9" s="8">
        <v>40000</v>
      </c>
      <c r="F9">
        <v>40</v>
      </c>
    </row>
    <row r="10" spans="1:6" x14ac:dyDescent="0.25">
      <c r="A10" t="s">
        <v>174</v>
      </c>
      <c r="B10" t="s">
        <v>190</v>
      </c>
      <c r="C10" t="s">
        <v>165</v>
      </c>
      <c r="D10" t="s">
        <v>203</v>
      </c>
      <c r="E10" s="8">
        <v>40000</v>
      </c>
      <c r="F10">
        <v>40</v>
      </c>
    </row>
    <row r="11" spans="1:6" x14ac:dyDescent="0.25">
      <c r="A11" t="s">
        <v>175</v>
      </c>
      <c r="B11" t="s">
        <v>192</v>
      </c>
      <c r="C11" t="s">
        <v>162</v>
      </c>
      <c r="D11" t="s">
        <v>203</v>
      </c>
      <c r="E11" s="8">
        <v>45000</v>
      </c>
      <c r="F11">
        <v>40</v>
      </c>
    </row>
    <row r="12" spans="1:6" x14ac:dyDescent="0.25">
      <c r="A12" t="s">
        <v>176</v>
      </c>
      <c r="B12" t="s">
        <v>193</v>
      </c>
      <c r="D12" t="s">
        <v>202</v>
      </c>
      <c r="E12" s="7">
        <v>30000</v>
      </c>
      <c r="F12">
        <v>35</v>
      </c>
    </row>
    <row r="13" spans="1:6" x14ac:dyDescent="0.25">
      <c r="A13" t="s">
        <v>177</v>
      </c>
      <c r="B13" t="s">
        <v>195</v>
      </c>
      <c r="C13" t="s">
        <v>194</v>
      </c>
      <c r="D13" t="s">
        <v>203</v>
      </c>
      <c r="E13" s="8">
        <v>40000</v>
      </c>
      <c r="F13">
        <v>40</v>
      </c>
    </row>
    <row r="14" spans="1:6" x14ac:dyDescent="0.25">
      <c r="A14" t="s">
        <v>178</v>
      </c>
      <c r="B14" t="s">
        <v>196</v>
      </c>
      <c r="C14" t="s">
        <v>194</v>
      </c>
      <c r="D14" t="s">
        <v>203</v>
      </c>
      <c r="E14" s="7">
        <v>50000</v>
      </c>
      <c r="F14">
        <v>40</v>
      </c>
    </row>
    <row r="15" spans="1:6" x14ac:dyDescent="0.25">
      <c r="A15" t="s">
        <v>179</v>
      </c>
      <c r="B15" t="s">
        <v>197</v>
      </c>
      <c r="C15" t="s">
        <v>162</v>
      </c>
      <c r="D15" t="s">
        <v>203</v>
      </c>
      <c r="E15" s="8">
        <v>40000</v>
      </c>
      <c r="F15">
        <v>40</v>
      </c>
    </row>
    <row r="16" spans="1:6" x14ac:dyDescent="0.25">
      <c r="A16" t="s">
        <v>205</v>
      </c>
      <c r="B16" t="s">
        <v>198</v>
      </c>
      <c r="D16" t="s">
        <v>203</v>
      </c>
      <c r="E16" s="7">
        <v>50000</v>
      </c>
      <c r="F16">
        <v>40</v>
      </c>
    </row>
    <row r="17" spans="1:6" x14ac:dyDescent="0.25">
      <c r="A17" t="s">
        <v>180</v>
      </c>
      <c r="B17" t="s">
        <v>199</v>
      </c>
      <c r="C17" t="s">
        <v>165</v>
      </c>
      <c r="D17" t="s">
        <v>203</v>
      </c>
      <c r="E17" s="7">
        <v>35000</v>
      </c>
      <c r="F17">
        <v>40</v>
      </c>
    </row>
    <row r="18" spans="1:6" x14ac:dyDescent="0.25">
      <c r="A18" t="s">
        <v>181</v>
      </c>
      <c r="B18" t="s">
        <v>206</v>
      </c>
      <c r="D18" t="s">
        <v>202</v>
      </c>
      <c r="E18" s="7">
        <v>20000</v>
      </c>
      <c r="F18">
        <v>35</v>
      </c>
    </row>
    <row r="19" spans="1:6" x14ac:dyDescent="0.25">
      <c r="A19" t="s">
        <v>182</v>
      </c>
      <c r="B19" t="s">
        <v>200</v>
      </c>
      <c r="C19" t="s">
        <v>165</v>
      </c>
      <c r="D19" t="s">
        <v>203</v>
      </c>
      <c r="E19" s="7">
        <v>35000</v>
      </c>
      <c r="F19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DB904-48ED-5245-9AAC-859A0225FDF4}">
  <dimension ref="A1:F47"/>
  <sheetViews>
    <sheetView workbookViewId="0">
      <selection activeCell="C6" sqref="C6"/>
    </sheetView>
  </sheetViews>
  <sheetFormatPr baseColWidth="10" defaultRowHeight="19" x14ac:dyDescent="0.25"/>
  <cols>
    <col min="3" max="3" width="21.5703125" customWidth="1"/>
    <col min="4" max="5" width="10.7109375" style="2"/>
  </cols>
  <sheetData>
    <row r="1" spans="1:6" x14ac:dyDescent="0.25">
      <c r="A1" s="4" t="s">
        <v>0</v>
      </c>
      <c r="B1" s="4" t="s">
        <v>156</v>
      </c>
      <c r="C1" s="4" t="s">
        <v>157</v>
      </c>
      <c r="D1" s="6" t="s">
        <v>158</v>
      </c>
      <c r="E1" s="6" t="s">
        <v>222</v>
      </c>
      <c r="F1" s="4" t="s">
        <v>224</v>
      </c>
    </row>
    <row r="2" spans="1:6" x14ac:dyDescent="0.25">
      <c r="A2" t="s">
        <v>73</v>
      </c>
      <c r="B2" t="s">
        <v>166</v>
      </c>
      <c r="C2" t="s">
        <v>159</v>
      </c>
      <c r="D2" s="2">
        <v>42838</v>
      </c>
    </row>
    <row r="3" spans="1:6" x14ac:dyDescent="0.25">
      <c r="A3" t="s">
        <v>74</v>
      </c>
      <c r="B3" t="s">
        <v>176</v>
      </c>
      <c r="C3" t="s">
        <v>160</v>
      </c>
      <c r="D3" s="2">
        <v>42979</v>
      </c>
    </row>
    <row r="4" spans="1:6" x14ac:dyDescent="0.25">
      <c r="A4" t="s">
        <v>75</v>
      </c>
      <c r="B4" t="s">
        <v>166</v>
      </c>
      <c r="C4" t="s">
        <v>159</v>
      </c>
      <c r="D4" s="2">
        <v>43782</v>
      </c>
      <c r="E4" s="2">
        <v>45688</v>
      </c>
    </row>
    <row r="5" spans="1:6" x14ac:dyDescent="0.25">
      <c r="A5" t="s">
        <v>76</v>
      </c>
      <c r="B5" t="s">
        <v>178</v>
      </c>
      <c r="C5" t="s">
        <v>161</v>
      </c>
      <c r="D5" s="2">
        <v>45170</v>
      </c>
    </row>
    <row r="6" spans="1:6" x14ac:dyDescent="0.25">
      <c r="A6" t="s">
        <v>77</v>
      </c>
      <c r="B6" t="s">
        <v>167</v>
      </c>
      <c r="C6" t="s">
        <v>159</v>
      </c>
      <c r="D6" s="2">
        <v>42384</v>
      </c>
    </row>
    <row r="7" spans="1:6" x14ac:dyDescent="0.25">
      <c r="A7" t="s">
        <v>78</v>
      </c>
      <c r="B7" t="s">
        <v>175</v>
      </c>
      <c r="C7" t="s">
        <v>162</v>
      </c>
      <c r="D7" s="2">
        <v>41893</v>
      </c>
    </row>
    <row r="8" spans="1:6" x14ac:dyDescent="0.25">
      <c r="A8" t="s">
        <v>79</v>
      </c>
      <c r="B8" t="s">
        <v>176</v>
      </c>
      <c r="C8" t="s">
        <v>159</v>
      </c>
      <c r="D8" s="2">
        <v>44095</v>
      </c>
      <c r="E8" s="2">
        <v>45900</v>
      </c>
    </row>
    <row r="9" spans="1:6" x14ac:dyDescent="0.25">
      <c r="A9" t="s">
        <v>80</v>
      </c>
      <c r="B9" t="s">
        <v>172</v>
      </c>
      <c r="C9" t="s">
        <v>159</v>
      </c>
      <c r="D9" s="2">
        <v>43344</v>
      </c>
    </row>
    <row r="10" spans="1:6" x14ac:dyDescent="0.25">
      <c r="A10" t="s">
        <v>81</v>
      </c>
      <c r="B10" t="s">
        <v>205</v>
      </c>
      <c r="C10" t="s">
        <v>163</v>
      </c>
      <c r="D10" s="2">
        <v>43497</v>
      </c>
    </row>
    <row r="11" spans="1:6" x14ac:dyDescent="0.25">
      <c r="A11" t="s">
        <v>82</v>
      </c>
      <c r="B11" t="s">
        <v>182</v>
      </c>
      <c r="C11" t="s">
        <v>164</v>
      </c>
      <c r="D11" s="2">
        <v>42278</v>
      </c>
      <c r="E11" s="2">
        <v>44135</v>
      </c>
    </row>
    <row r="12" spans="1:6" x14ac:dyDescent="0.25">
      <c r="A12" t="s">
        <v>83</v>
      </c>
      <c r="B12" t="s">
        <v>181</v>
      </c>
      <c r="C12" t="s">
        <v>159</v>
      </c>
      <c r="D12" s="2">
        <v>44978</v>
      </c>
      <c r="E12" s="2">
        <v>45688</v>
      </c>
    </row>
    <row r="13" spans="1:6" x14ac:dyDescent="0.25">
      <c r="A13" t="s">
        <v>84</v>
      </c>
      <c r="B13" t="s">
        <v>177</v>
      </c>
      <c r="C13" t="s">
        <v>161</v>
      </c>
      <c r="D13" s="2">
        <v>44646</v>
      </c>
      <c r="E13" s="2">
        <v>45716</v>
      </c>
    </row>
    <row r="14" spans="1:6" x14ac:dyDescent="0.25">
      <c r="A14" t="s">
        <v>85</v>
      </c>
      <c r="B14" t="s">
        <v>170</v>
      </c>
      <c r="C14" t="s">
        <v>165</v>
      </c>
      <c r="D14" s="2">
        <v>44238</v>
      </c>
      <c r="E14" s="2">
        <v>45688</v>
      </c>
    </row>
    <row r="15" spans="1:6" x14ac:dyDescent="0.25">
      <c r="A15" t="s">
        <v>86</v>
      </c>
      <c r="B15" t="s">
        <v>170</v>
      </c>
      <c r="C15" t="s">
        <v>165</v>
      </c>
      <c r="D15" s="2">
        <v>44984</v>
      </c>
      <c r="E15" s="2">
        <v>45688</v>
      </c>
    </row>
    <row r="16" spans="1:6" x14ac:dyDescent="0.25">
      <c r="A16" t="s">
        <v>87</v>
      </c>
      <c r="B16" t="s">
        <v>175</v>
      </c>
      <c r="C16" t="s">
        <v>162</v>
      </c>
      <c r="D16" s="2">
        <v>43709</v>
      </c>
    </row>
    <row r="17" spans="1:5" x14ac:dyDescent="0.25">
      <c r="A17" t="s">
        <v>88</v>
      </c>
      <c r="B17" t="s">
        <v>176</v>
      </c>
      <c r="C17" t="s">
        <v>160</v>
      </c>
      <c r="D17" s="2">
        <v>43841</v>
      </c>
    </row>
    <row r="18" spans="1:5" x14ac:dyDescent="0.25">
      <c r="A18" t="s">
        <v>89</v>
      </c>
      <c r="B18" t="s">
        <v>181</v>
      </c>
      <c r="C18" t="s">
        <v>160</v>
      </c>
      <c r="D18" s="2">
        <v>45053</v>
      </c>
      <c r="E18" s="2">
        <v>45777</v>
      </c>
    </row>
    <row r="19" spans="1:5" x14ac:dyDescent="0.25">
      <c r="A19" t="s">
        <v>90</v>
      </c>
      <c r="B19" t="s">
        <v>177</v>
      </c>
      <c r="C19" t="s">
        <v>161</v>
      </c>
      <c r="D19" s="2">
        <v>42644</v>
      </c>
    </row>
    <row r="20" spans="1:5" x14ac:dyDescent="0.25">
      <c r="A20" t="s">
        <v>91</v>
      </c>
      <c r="B20" t="s">
        <v>171</v>
      </c>
      <c r="C20" t="s">
        <v>165</v>
      </c>
      <c r="D20" s="2">
        <v>44862</v>
      </c>
      <c r="E20" s="2">
        <v>45626</v>
      </c>
    </row>
    <row r="21" spans="1:5" x14ac:dyDescent="0.25">
      <c r="A21" t="s">
        <v>92</v>
      </c>
      <c r="B21" t="s">
        <v>170</v>
      </c>
      <c r="C21" t="s">
        <v>165</v>
      </c>
      <c r="D21" s="2">
        <v>44827</v>
      </c>
      <c r="E21" s="2">
        <v>45657</v>
      </c>
    </row>
    <row r="22" spans="1:5" x14ac:dyDescent="0.25">
      <c r="A22" t="s">
        <v>93</v>
      </c>
      <c r="B22" t="s">
        <v>179</v>
      </c>
      <c r="C22" t="s">
        <v>162</v>
      </c>
      <c r="D22" s="2">
        <v>42228</v>
      </c>
    </row>
    <row r="23" spans="1:5" x14ac:dyDescent="0.25">
      <c r="A23" t="s">
        <v>94</v>
      </c>
      <c r="B23" t="s">
        <v>174</v>
      </c>
      <c r="C23" t="s">
        <v>165</v>
      </c>
      <c r="D23" s="2">
        <v>44105</v>
      </c>
    </row>
    <row r="24" spans="1:5" x14ac:dyDescent="0.25">
      <c r="A24" t="s">
        <v>95</v>
      </c>
      <c r="B24" t="s">
        <v>179</v>
      </c>
      <c r="C24" t="s">
        <v>162</v>
      </c>
      <c r="D24" s="2">
        <v>42676</v>
      </c>
    </row>
    <row r="25" spans="1:5" x14ac:dyDescent="0.25">
      <c r="A25" t="s">
        <v>96</v>
      </c>
      <c r="B25" t="s">
        <v>205</v>
      </c>
      <c r="C25" t="s">
        <v>159</v>
      </c>
      <c r="D25" s="2">
        <v>43748</v>
      </c>
    </row>
    <row r="26" spans="1:5" x14ac:dyDescent="0.25">
      <c r="A26" t="s">
        <v>97</v>
      </c>
      <c r="B26" t="s">
        <v>182</v>
      </c>
      <c r="C26" t="s">
        <v>160</v>
      </c>
      <c r="D26" s="2">
        <v>42762</v>
      </c>
    </row>
    <row r="27" spans="1:5" x14ac:dyDescent="0.25">
      <c r="A27" t="s">
        <v>98</v>
      </c>
      <c r="B27" t="s">
        <v>176</v>
      </c>
      <c r="C27" t="s">
        <v>159</v>
      </c>
      <c r="D27" s="2">
        <v>42624</v>
      </c>
    </row>
    <row r="28" spans="1:5" x14ac:dyDescent="0.25">
      <c r="A28" t="s">
        <v>99</v>
      </c>
      <c r="B28" t="s">
        <v>182</v>
      </c>
      <c r="C28" t="s">
        <v>159</v>
      </c>
      <c r="D28" s="2">
        <v>43216</v>
      </c>
    </row>
    <row r="29" spans="1:5" x14ac:dyDescent="0.25">
      <c r="A29" t="s">
        <v>100</v>
      </c>
      <c r="B29" t="s">
        <v>166</v>
      </c>
      <c r="C29" t="s">
        <v>159</v>
      </c>
      <c r="D29" s="2">
        <v>43816</v>
      </c>
    </row>
    <row r="30" spans="1:5" x14ac:dyDescent="0.25">
      <c r="A30" t="s">
        <v>101</v>
      </c>
      <c r="B30" t="s">
        <v>166</v>
      </c>
      <c r="C30" t="s">
        <v>159</v>
      </c>
      <c r="D30" s="2">
        <v>44908</v>
      </c>
      <c r="E30" s="2">
        <v>45626</v>
      </c>
    </row>
    <row r="31" spans="1:5" x14ac:dyDescent="0.25">
      <c r="A31" t="s">
        <v>102</v>
      </c>
      <c r="B31" t="s">
        <v>177</v>
      </c>
      <c r="C31" t="s">
        <v>161</v>
      </c>
      <c r="D31" s="2">
        <v>42691</v>
      </c>
    </row>
    <row r="32" spans="1:5" x14ac:dyDescent="0.25">
      <c r="A32" t="s">
        <v>103</v>
      </c>
      <c r="B32" t="s">
        <v>166</v>
      </c>
      <c r="C32" t="s">
        <v>159</v>
      </c>
      <c r="D32" s="2">
        <v>43785</v>
      </c>
    </row>
    <row r="33" spans="1:5" x14ac:dyDescent="0.25">
      <c r="A33" t="s">
        <v>104</v>
      </c>
      <c r="B33" t="s">
        <v>166</v>
      </c>
      <c r="C33" t="s">
        <v>159</v>
      </c>
      <c r="D33" s="2">
        <v>44366</v>
      </c>
      <c r="E33" s="2">
        <v>45657</v>
      </c>
    </row>
    <row r="34" spans="1:5" x14ac:dyDescent="0.25">
      <c r="A34" t="s">
        <v>105</v>
      </c>
      <c r="B34" t="s">
        <v>172</v>
      </c>
      <c r="C34" t="s">
        <v>159</v>
      </c>
      <c r="D34" s="2">
        <v>44148</v>
      </c>
    </row>
    <row r="35" spans="1:5" x14ac:dyDescent="0.25">
      <c r="A35" t="s">
        <v>106</v>
      </c>
      <c r="B35" t="s">
        <v>176</v>
      </c>
      <c r="C35" t="s">
        <v>163</v>
      </c>
      <c r="D35" s="2">
        <v>44936</v>
      </c>
      <c r="E35" s="2">
        <v>45657</v>
      </c>
    </row>
    <row r="36" spans="1:5" x14ac:dyDescent="0.25">
      <c r="A36" t="s">
        <v>107</v>
      </c>
      <c r="B36" t="s">
        <v>166</v>
      </c>
      <c r="C36" t="s">
        <v>159</v>
      </c>
      <c r="D36" s="2">
        <v>44924</v>
      </c>
      <c r="E36" s="2">
        <v>45626</v>
      </c>
    </row>
    <row r="37" spans="1:5" x14ac:dyDescent="0.25">
      <c r="A37" t="s">
        <v>82</v>
      </c>
      <c r="B37" t="s">
        <v>181</v>
      </c>
      <c r="C37" t="s">
        <v>165</v>
      </c>
      <c r="D37" s="2">
        <v>41787</v>
      </c>
    </row>
    <row r="38" spans="1:5" x14ac:dyDescent="0.25">
      <c r="A38" t="s">
        <v>74</v>
      </c>
      <c r="B38" t="s">
        <v>166</v>
      </c>
      <c r="C38" t="s">
        <v>160</v>
      </c>
      <c r="D38" s="2">
        <v>41751</v>
      </c>
      <c r="E38" s="2">
        <v>42977</v>
      </c>
    </row>
    <row r="39" spans="1:5" x14ac:dyDescent="0.25">
      <c r="A39" t="s">
        <v>76</v>
      </c>
      <c r="B39" t="s">
        <v>176</v>
      </c>
      <c r="C39" t="s">
        <v>161</v>
      </c>
      <c r="D39" s="2">
        <v>42229</v>
      </c>
      <c r="E39" s="2">
        <v>43342</v>
      </c>
    </row>
    <row r="40" spans="1:5" x14ac:dyDescent="0.25">
      <c r="A40" s="9" t="s">
        <v>80</v>
      </c>
      <c r="B40" s="9" t="s">
        <v>176</v>
      </c>
      <c r="C40" s="9" t="s">
        <v>159</v>
      </c>
      <c r="D40" s="2">
        <v>42451</v>
      </c>
      <c r="E40" s="2">
        <v>43342</v>
      </c>
    </row>
    <row r="41" spans="1:5" x14ac:dyDescent="0.25">
      <c r="A41" t="s">
        <v>87</v>
      </c>
      <c r="B41" t="s">
        <v>179</v>
      </c>
      <c r="C41" t="s">
        <v>162</v>
      </c>
      <c r="D41" s="2">
        <v>41989</v>
      </c>
      <c r="E41" s="2">
        <v>43707</v>
      </c>
    </row>
    <row r="42" spans="1:5" x14ac:dyDescent="0.25">
      <c r="A42" t="s">
        <v>90</v>
      </c>
      <c r="B42" t="s">
        <v>181</v>
      </c>
      <c r="C42" t="s">
        <v>161</v>
      </c>
      <c r="D42" s="2">
        <v>42241</v>
      </c>
      <c r="E42" s="2">
        <v>42643</v>
      </c>
    </row>
    <row r="43" spans="1:5" x14ac:dyDescent="0.25">
      <c r="A43" t="s">
        <v>94</v>
      </c>
      <c r="B43" t="s">
        <v>181</v>
      </c>
      <c r="C43" t="s">
        <v>165</v>
      </c>
      <c r="D43" s="2">
        <v>42371</v>
      </c>
      <c r="E43" s="2">
        <v>42977</v>
      </c>
    </row>
    <row r="44" spans="1:5" x14ac:dyDescent="0.25">
      <c r="A44" t="s">
        <v>94</v>
      </c>
      <c r="B44" t="s">
        <v>171</v>
      </c>
      <c r="C44" t="s">
        <v>165</v>
      </c>
      <c r="D44" s="2">
        <v>42979</v>
      </c>
      <c r="E44" s="2">
        <v>42643</v>
      </c>
    </row>
    <row r="45" spans="1:5" x14ac:dyDescent="0.25">
      <c r="A45" t="s">
        <v>96</v>
      </c>
      <c r="B45" t="s">
        <v>166</v>
      </c>
      <c r="C45" t="s">
        <v>159</v>
      </c>
      <c r="D45" s="2">
        <v>42200</v>
      </c>
      <c r="E45" s="2">
        <v>43747</v>
      </c>
    </row>
    <row r="46" spans="1:5" x14ac:dyDescent="0.25">
      <c r="A46" t="s">
        <v>105</v>
      </c>
      <c r="B46" t="s">
        <v>166</v>
      </c>
      <c r="C46" t="s">
        <v>159</v>
      </c>
      <c r="D46" s="2">
        <v>43417</v>
      </c>
      <c r="E46" s="2">
        <v>44116</v>
      </c>
    </row>
    <row r="47" spans="1:5" x14ac:dyDescent="0.25">
      <c r="A47" t="s">
        <v>76</v>
      </c>
      <c r="B47" t="s">
        <v>177</v>
      </c>
      <c r="C47" t="s">
        <v>161</v>
      </c>
      <c r="D47" s="2">
        <v>43342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EB64-33B9-4B4E-9AC6-6DB0AB07C243}">
  <dimension ref="A1:CO39"/>
  <sheetViews>
    <sheetView workbookViewId="0">
      <selection activeCell="B13" sqref="B13"/>
    </sheetView>
  </sheetViews>
  <sheetFormatPr baseColWidth="10" defaultRowHeight="19" x14ac:dyDescent="0.25"/>
  <cols>
    <col min="1" max="1" width="6.140625" bestFit="1" customWidth="1"/>
    <col min="2" max="2" width="6.140625" customWidth="1"/>
    <col min="3" max="5" width="4.7109375" customWidth="1"/>
    <col min="6" max="6" width="5.42578125" customWidth="1"/>
    <col min="7" max="19" width="4.7109375" customWidth="1"/>
    <col min="20" max="20" width="5.28515625" customWidth="1"/>
    <col min="21" max="33" width="4.7109375" customWidth="1"/>
    <col min="34" max="34" width="13.5703125" customWidth="1"/>
    <col min="35" max="93" width="6.85546875" bestFit="1" customWidth="1"/>
  </cols>
  <sheetData>
    <row r="1" spans="1:93" x14ac:dyDescent="0.25">
      <c r="A1" s="10" t="s">
        <v>220</v>
      </c>
      <c r="B1" s="10"/>
      <c r="C1" s="14" t="s">
        <v>221</v>
      </c>
      <c r="F1" s="20" t="s">
        <v>228</v>
      </c>
      <c r="G1" s="20" t="s">
        <v>229</v>
      </c>
      <c r="H1" s="19" t="s">
        <v>230</v>
      </c>
      <c r="I1" s="19"/>
      <c r="J1" s="20" t="s">
        <v>234</v>
      </c>
      <c r="K1" s="19" t="s">
        <v>237</v>
      </c>
      <c r="L1" s="19"/>
      <c r="M1" s="19"/>
      <c r="N1" s="20" t="s">
        <v>233</v>
      </c>
      <c r="O1" s="19" t="s">
        <v>238</v>
      </c>
      <c r="P1" s="19"/>
      <c r="Q1" s="19"/>
      <c r="R1" s="20" t="s">
        <v>241</v>
      </c>
      <c r="S1" s="19" t="s">
        <v>242</v>
      </c>
      <c r="T1" s="19"/>
    </row>
    <row r="2" spans="1:93" x14ac:dyDescent="0.25">
      <c r="A2" s="9"/>
      <c r="B2" s="9"/>
      <c r="F2" s="19"/>
      <c r="G2" s="20" t="s">
        <v>231</v>
      </c>
      <c r="H2" s="19" t="s">
        <v>232</v>
      </c>
      <c r="I2" s="19"/>
      <c r="J2" s="20" t="s">
        <v>235</v>
      </c>
      <c r="K2" s="19" t="s">
        <v>236</v>
      </c>
      <c r="L2" s="19"/>
      <c r="M2" s="19"/>
      <c r="N2" s="20" t="s">
        <v>239</v>
      </c>
      <c r="O2" s="19" t="s">
        <v>240</v>
      </c>
      <c r="P2" s="19"/>
      <c r="Q2" s="19"/>
      <c r="R2" s="21"/>
      <c r="S2" s="19"/>
      <c r="T2" s="19"/>
    </row>
    <row r="3" spans="1:93" x14ac:dyDescent="0.25">
      <c r="A3" s="9"/>
      <c r="B3" s="9"/>
    </row>
    <row r="4" spans="1:93" s="17" customFormat="1" ht="32" x14ac:dyDescent="0.25">
      <c r="A4" s="15" t="s">
        <v>243</v>
      </c>
      <c r="B4" s="15" t="s">
        <v>226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8">
        <v>15</v>
      </c>
      <c r="R4" s="18">
        <v>16</v>
      </c>
      <c r="S4" s="18">
        <v>17</v>
      </c>
      <c r="T4" s="18">
        <v>18</v>
      </c>
      <c r="U4" s="18">
        <v>19</v>
      </c>
      <c r="V4" s="18">
        <v>20</v>
      </c>
      <c r="W4" s="18">
        <v>21</v>
      </c>
      <c r="X4" s="18">
        <v>22</v>
      </c>
      <c r="Y4" s="18">
        <v>23</v>
      </c>
      <c r="Z4" s="18">
        <v>24</v>
      </c>
      <c r="AA4" s="18">
        <v>25</v>
      </c>
      <c r="AB4" s="18">
        <v>26</v>
      </c>
      <c r="AC4" s="18">
        <v>27</v>
      </c>
      <c r="AD4" s="18">
        <v>28</v>
      </c>
      <c r="AE4" s="18">
        <v>29</v>
      </c>
      <c r="AF4" s="18">
        <v>30</v>
      </c>
      <c r="AG4" s="18">
        <v>31</v>
      </c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</row>
    <row r="5" spans="1:93" x14ac:dyDescent="0.25">
      <c r="A5" s="9" t="s">
        <v>73</v>
      </c>
      <c r="B5" s="9"/>
      <c r="C5" t="s">
        <v>241</v>
      </c>
      <c r="H5" t="s">
        <v>231</v>
      </c>
      <c r="I5" t="s">
        <v>241</v>
      </c>
      <c r="J5" t="s">
        <v>241</v>
      </c>
      <c r="P5" t="s">
        <v>241</v>
      </c>
      <c r="Q5" t="s">
        <v>241</v>
      </c>
      <c r="W5" t="s">
        <v>241</v>
      </c>
      <c r="X5" t="s">
        <v>241</v>
      </c>
      <c r="AD5" t="s">
        <v>241</v>
      </c>
      <c r="AE5" t="s">
        <v>241</v>
      </c>
      <c r="AF5" t="s">
        <v>229</v>
      </c>
      <c r="AG5" t="s">
        <v>229</v>
      </c>
    </row>
    <row r="6" spans="1:93" x14ac:dyDescent="0.25">
      <c r="A6" s="9" t="s">
        <v>74</v>
      </c>
      <c r="B6" s="9"/>
      <c r="C6" t="s">
        <v>241</v>
      </c>
      <c r="I6" t="s">
        <v>241</v>
      </c>
      <c r="J6" t="s">
        <v>241</v>
      </c>
      <c r="P6" t="s">
        <v>241</v>
      </c>
      <c r="Q6" t="s">
        <v>241</v>
      </c>
      <c r="W6" t="s">
        <v>241</v>
      </c>
      <c r="X6" t="s">
        <v>241</v>
      </c>
      <c r="AC6" t="s">
        <v>231</v>
      </c>
      <c r="AD6" t="s">
        <v>241</v>
      </c>
      <c r="AE6" t="s">
        <v>241</v>
      </c>
    </row>
    <row r="7" spans="1:93" x14ac:dyDescent="0.25">
      <c r="A7" s="9" t="s">
        <v>75</v>
      </c>
      <c r="B7" s="9"/>
      <c r="C7" t="s">
        <v>241</v>
      </c>
      <c r="D7" t="s">
        <v>229</v>
      </c>
      <c r="I7" t="s">
        <v>241</v>
      </c>
      <c r="J7" t="s">
        <v>241</v>
      </c>
      <c r="P7" t="s">
        <v>241</v>
      </c>
      <c r="Q7" t="s">
        <v>241</v>
      </c>
      <c r="W7" t="s">
        <v>241</v>
      </c>
      <c r="X7" t="s">
        <v>241</v>
      </c>
      <c r="AD7" t="s">
        <v>241</v>
      </c>
      <c r="AE7" t="s">
        <v>241</v>
      </c>
      <c r="AF7" t="s">
        <v>229</v>
      </c>
      <c r="AG7" t="s">
        <v>229</v>
      </c>
    </row>
    <row r="8" spans="1:93" x14ac:dyDescent="0.25">
      <c r="A8" s="9" t="s">
        <v>76</v>
      </c>
      <c r="B8" s="9"/>
      <c r="C8" t="s">
        <v>241</v>
      </c>
      <c r="H8" t="s">
        <v>231</v>
      </c>
      <c r="I8" t="s">
        <v>241</v>
      </c>
      <c r="J8" t="s">
        <v>241</v>
      </c>
      <c r="P8" t="s">
        <v>241</v>
      </c>
      <c r="Q8" t="s">
        <v>241</v>
      </c>
      <c r="W8" t="s">
        <v>241</v>
      </c>
      <c r="X8" t="s">
        <v>241</v>
      </c>
      <c r="AD8" t="s">
        <v>241</v>
      </c>
      <c r="AE8" t="s">
        <v>241</v>
      </c>
    </row>
    <row r="9" spans="1:93" x14ac:dyDescent="0.25">
      <c r="A9" s="9" t="s">
        <v>77</v>
      </c>
      <c r="B9" s="9"/>
      <c r="C9" t="s">
        <v>241</v>
      </c>
      <c r="D9" t="s">
        <v>229</v>
      </c>
      <c r="I9" t="s">
        <v>241</v>
      </c>
      <c r="J9" t="s">
        <v>241</v>
      </c>
      <c r="P9" t="s">
        <v>241</v>
      </c>
      <c r="Q9" t="s">
        <v>241</v>
      </c>
      <c r="W9" t="s">
        <v>241</v>
      </c>
      <c r="X9" t="s">
        <v>241</v>
      </c>
      <c r="AD9" t="s">
        <v>241</v>
      </c>
      <c r="AE9" t="s">
        <v>241</v>
      </c>
      <c r="AF9" t="s">
        <v>229</v>
      </c>
      <c r="AG9" t="s">
        <v>229</v>
      </c>
    </row>
    <row r="10" spans="1:93" x14ac:dyDescent="0.25">
      <c r="A10" s="9" t="s">
        <v>78</v>
      </c>
      <c r="B10" s="9"/>
      <c r="C10" t="s">
        <v>241</v>
      </c>
      <c r="I10" t="s">
        <v>241</v>
      </c>
      <c r="J10" t="s">
        <v>241</v>
      </c>
      <c r="K10" t="s">
        <v>229</v>
      </c>
      <c r="L10" t="s">
        <v>229</v>
      </c>
      <c r="M10" t="s">
        <v>229</v>
      </c>
      <c r="N10" t="s">
        <v>229</v>
      </c>
      <c r="O10" t="s">
        <v>229</v>
      </c>
      <c r="P10" t="s">
        <v>241</v>
      </c>
      <c r="Q10" t="s">
        <v>241</v>
      </c>
      <c r="W10" t="s">
        <v>241</v>
      </c>
      <c r="X10" t="s">
        <v>241</v>
      </c>
      <c r="AC10" t="s">
        <v>231</v>
      </c>
      <c r="AD10" t="s">
        <v>241</v>
      </c>
      <c r="AE10" t="s">
        <v>241</v>
      </c>
    </row>
    <row r="11" spans="1:93" x14ac:dyDescent="0.25">
      <c r="A11" s="9" t="s">
        <v>79</v>
      </c>
      <c r="B11" s="9"/>
      <c r="C11" t="s">
        <v>241</v>
      </c>
      <c r="I11" t="s">
        <v>241</v>
      </c>
      <c r="J11" t="s">
        <v>241</v>
      </c>
      <c r="P11" t="s">
        <v>241</v>
      </c>
      <c r="Q11" t="s">
        <v>241</v>
      </c>
      <c r="T11" t="s">
        <v>234</v>
      </c>
      <c r="U11" t="s">
        <v>234</v>
      </c>
      <c r="V11" t="s">
        <v>234</v>
      </c>
      <c r="W11" t="s">
        <v>241</v>
      </c>
      <c r="X11" t="s">
        <v>241</v>
      </c>
      <c r="AD11" t="s">
        <v>241</v>
      </c>
      <c r="AE11" t="s">
        <v>241</v>
      </c>
    </row>
    <row r="12" spans="1:93" x14ac:dyDescent="0.25">
      <c r="A12" s="9" t="s">
        <v>80</v>
      </c>
      <c r="B12" s="9"/>
      <c r="C12" t="s">
        <v>241</v>
      </c>
      <c r="I12" t="s">
        <v>241</v>
      </c>
      <c r="J12" t="s">
        <v>241</v>
      </c>
      <c r="P12" t="s">
        <v>241</v>
      </c>
      <c r="Q12" t="s">
        <v>241</v>
      </c>
      <c r="W12" t="s">
        <v>241</v>
      </c>
      <c r="X12" t="s">
        <v>241</v>
      </c>
      <c r="AD12" t="s">
        <v>241</v>
      </c>
      <c r="AE12" t="s">
        <v>241</v>
      </c>
      <c r="AF12" t="s">
        <v>229</v>
      </c>
      <c r="AG12" t="s">
        <v>229</v>
      </c>
    </row>
    <row r="13" spans="1:93" x14ac:dyDescent="0.25">
      <c r="A13" s="9" t="s">
        <v>81</v>
      </c>
      <c r="B13" s="9"/>
      <c r="C13" t="s">
        <v>241</v>
      </c>
      <c r="D13" t="s">
        <v>231</v>
      </c>
      <c r="I13" t="s">
        <v>241</v>
      </c>
      <c r="J13" t="s">
        <v>241</v>
      </c>
      <c r="P13" t="s">
        <v>241</v>
      </c>
      <c r="Q13" t="s">
        <v>241</v>
      </c>
      <c r="W13" t="s">
        <v>241</v>
      </c>
      <c r="X13" t="s">
        <v>241</v>
      </c>
      <c r="AD13" t="s">
        <v>241</v>
      </c>
      <c r="AE13" t="s">
        <v>241</v>
      </c>
    </row>
    <row r="14" spans="1:93" x14ac:dyDescent="0.25">
      <c r="A14" s="9" t="s">
        <v>82</v>
      </c>
      <c r="B14" s="9"/>
      <c r="C14" t="s">
        <v>241</v>
      </c>
      <c r="I14" t="s">
        <v>241</v>
      </c>
      <c r="J14" t="s">
        <v>241</v>
      </c>
      <c r="P14" t="s">
        <v>241</v>
      </c>
      <c r="Q14" t="s">
        <v>241</v>
      </c>
      <c r="W14" t="s">
        <v>241</v>
      </c>
      <c r="X14" t="s">
        <v>241</v>
      </c>
      <c r="Y14" t="s">
        <v>229</v>
      </c>
      <c r="Z14" t="s">
        <v>229</v>
      </c>
      <c r="AA14" t="s">
        <v>229</v>
      </c>
      <c r="AB14" t="s">
        <v>229</v>
      </c>
      <c r="AC14" t="s">
        <v>229</v>
      </c>
      <c r="AD14" t="s">
        <v>241</v>
      </c>
      <c r="AE14" t="s">
        <v>241</v>
      </c>
      <c r="AF14" t="s">
        <v>229</v>
      </c>
      <c r="AG14" t="s">
        <v>229</v>
      </c>
    </row>
    <row r="15" spans="1:93" x14ac:dyDescent="0.25">
      <c r="A15" s="9" t="s">
        <v>83</v>
      </c>
      <c r="B15" s="9"/>
      <c r="C15" t="s">
        <v>241</v>
      </c>
      <c r="I15" t="s">
        <v>241</v>
      </c>
      <c r="J15" t="s">
        <v>241</v>
      </c>
      <c r="P15" t="s">
        <v>241</v>
      </c>
      <c r="Q15" t="s">
        <v>241</v>
      </c>
      <c r="W15" t="s">
        <v>241</v>
      </c>
      <c r="X15" t="s">
        <v>241</v>
      </c>
      <c r="AD15" t="s">
        <v>241</v>
      </c>
      <c r="AE15" t="s">
        <v>241</v>
      </c>
    </row>
    <row r="16" spans="1:93" x14ac:dyDescent="0.25">
      <c r="A16" s="9" t="s">
        <v>84</v>
      </c>
      <c r="B16" s="9"/>
      <c r="C16" t="s">
        <v>241</v>
      </c>
      <c r="H16" t="s">
        <v>239</v>
      </c>
      <c r="I16" t="s">
        <v>241</v>
      </c>
      <c r="J16" t="s">
        <v>241</v>
      </c>
      <c r="K16" t="s">
        <v>235</v>
      </c>
      <c r="P16" t="s">
        <v>241</v>
      </c>
      <c r="Q16" t="s">
        <v>241</v>
      </c>
      <c r="W16" t="s">
        <v>241</v>
      </c>
      <c r="X16" t="s">
        <v>241</v>
      </c>
      <c r="AD16" t="s">
        <v>241</v>
      </c>
      <c r="AE16" t="s">
        <v>241</v>
      </c>
      <c r="AF16" t="s">
        <v>229</v>
      </c>
      <c r="AG16" t="s">
        <v>229</v>
      </c>
    </row>
    <row r="17" spans="1:33" x14ac:dyDescent="0.25">
      <c r="A17" s="9" t="s">
        <v>85</v>
      </c>
      <c r="B17" s="9"/>
      <c r="C17" t="s">
        <v>241</v>
      </c>
      <c r="I17" t="s">
        <v>241</v>
      </c>
      <c r="J17" t="s">
        <v>241</v>
      </c>
      <c r="P17" t="s">
        <v>241</v>
      </c>
      <c r="Q17" t="s">
        <v>241</v>
      </c>
      <c r="W17" t="s">
        <v>241</v>
      </c>
      <c r="X17" t="s">
        <v>241</v>
      </c>
      <c r="AD17" t="s">
        <v>241</v>
      </c>
      <c r="AE17" t="s">
        <v>241</v>
      </c>
    </row>
    <row r="18" spans="1:33" x14ac:dyDescent="0.25">
      <c r="A18" s="9" t="s">
        <v>86</v>
      </c>
      <c r="B18" s="9"/>
      <c r="C18" t="s">
        <v>241</v>
      </c>
      <c r="I18" t="s">
        <v>241</v>
      </c>
      <c r="J18" t="s">
        <v>241</v>
      </c>
      <c r="P18" t="s">
        <v>241</v>
      </c>
      <c r="Q18" t="s">
        <v>241</v>
      </c>
      <c r="V18" t="s">
        <v>229</v>
      </c>
      <c r="W18" t="s">
        <v>241</v>
      </c>
      <c r="X18" t="s">
        <v>241</v>
      </c>
      <c r="Y18" t="s">
        <v>229</v>
      </c>
      <c r="Z18" t="s">
        <v>229</v>
      </c>
      <c r="AD18" t="s">
        <v>241</v>
      </c>
      <c r="AE18" t="s">
        <v>241</v>
      </c>
    </row>
    <row r="19" spans="1:33" x14ac:dyDescent="0.25">
      <c r="A19" s="9" t="s">
        <v>87</v>
      </c>
      <c r="B19" s="9"/>
      <c r="C19" t="s">
        <v>241</v>
      </c>
      <c r="D19" t="s">
        <v>231</v>
      </c>
      <c r="I19" t="s">
        <v>241</v>
      </c>
      <c r="J19" t="s">
        <v>241</v>
      </c>
      <c r="P19" t="s">
        <v>241</v>
      </c>
      <c r="Q19" t="s">
        <v>241</v>
      </c>
      <c r="W19" t="s">
        <v>241</v>
      </c>
      <c r="X19" t="s">
        <v>241</v>
      </c>
      <c r="AD19" t="s">
        <v>241</v>
      </c>
      <c r="AE19" t="s">
        <v>241</v>
      </c>
    </row>
    <row r="20" spans="1:33" x14ac:dyDescent="0.25">
      <c r="A20" s="9" t="s">
        <v>88</v>
      </c>
      <c r="B20" s="9"/>
      <c r="C20" t="s">
        <v>241</v>
      </c>
      <c r="I20" t="s">
        <v>241</v>
      </c>
      <c r="J20" t="s">
        <v>241</v>
      </c>
      <c r="P20" t="s">
        <v>241</v>
      </c>
      <c r="Q20" t="s">
        <v>241</v>
      </c>
      <c r="W20" t="s">
        <v>241</v>
      </c>
      <c r="X20" t="s">
        <v>241</v>
      </c>
      <c r="AD20" t="s">
        <v>241</v>
      </c>
      <c r="AE20" t="s">
        <v>241</v>
      </c>
    </row>
    <row r="21" spans="1:33" x14ac:dyDescent="0.25">
      <c r="A21" s="9" t="s">
        <v>89</v>
      </c>
      <c r="B21" s="9"/>
      <c r="C21" t="s">
        <v>241</v>
      </c>
      <c r="I21" t="s">
        <v>241</v>
      </c>
      <c r="J21" t="s">
        <v>241</v>
      </c>
      <c r="K21" t="s">
        <v>235</v>
      </c>
      <c r="L21" t="s">
        <v>235</v>
      </c>
      <c r="M21" t="s">
        <v>235</v>
      </c>
      <c r="N21" t="s">
        <v>235</v>
      </c>
      <c r="O21" t="s">
        <v>235</v>
      </c>
      <c r="P21" t="s">
        <v>241</v>
      </c>
      <c r="Q21" t="s">
        <v>241</v>
      </c>
      <c r="R21" t="s">
        <v>235</v>
      </c>
      <c r="W21" t="s">
        <v>241</v>
      </c>
      <c r="X21" t="s">
        <v>241</v>
      </c>
      <c r="AD21" t="s">
        <v>241</v>
      </c>
      <c r="AE21" t="s">
        <v>241</v>
      </c>
      <c r="AF21" t="s">
        <v>229</v>
      </c>
      <c r="AG21" t="s">
        <v>229</v>
      </c>
    </row>
    <row r="22" spans="1:33" x14ac:dyDescent="0.25">
      <c r="A22" s="9" t="s">
        <v>90</v>
      </c>
      <c r="B22" s="9"/>
      <c r="C22" t="s">
        <v>241</v>
      </c>
      <c r="I22" t="s">
        <v>241</v>
      </c>
      <c r="J22" t="s">
        <v>241</v>
      </c>
      <c r="P22" t="s">
        <v>241</v>
      </c>
      <c r="Q22" t="s">
        <v>241</v>
      </c>
      <c r="W22" t="s">
        <v>241</v>
      </c>
      <c r="X22" t="s">
        <v>241</v>
      </c>
      <c r="AC22" t="s">
        <v>231</v>
      </c>
      <c r="AD22" t="s">
        <v>241</v>
      </c>
      <c r="AE22" t="s">
        <v>241</v>
      </c>
      <c r="AF22" t="s">
        <v>229</v>
      </c>
      <c r="AG22" t="s">
        <v>229</v>
      </c>
    </row>
    <row r="23" spans="1:33" x14ac:dyDescent="0.25">
      <c r="A23" s="9" t="s">
        <v>91</v>
      </c>
      <c r="B23" s="9"/>
      <c r="C23" t="s">
        <v>241</v>
      </c>
      <c r="D23" t="s">
        <v>229</v>
      </c>
      <c r="E23" t="s">
        <v>229</v>
      </c>
      <c r="F23" t="s">
        <v>229</v>
      </c>
      <c r="G23" t="s">
        <v>229</v>
      </c>
      <c r="H23" t="s">
        <v>229</v>
      </c>
      <c r="I23" t="s">
        <v>241</v>
      </c>
      <c r="J23" t="s">
        <v>241</v>
      </c>
      <c r="P23" t="s">
        <v>241</v>
      </c>
      <c r="Q23" t="s">
        <v>241</v>
      </c>
      <c r="W23" t="s">
        <v>241</v>
      </c>
      <c r="X23" t="s">
        <v>241</v>
      </c>
      <c r="AD23" t="s">
        <v>241</v>
      </c>
      <c r="AE23" t="s">
        <v>241</v>
      </c>
    </row>
    <row r="24" spans="1:33" x14ac:dyDescent="0.25">
      <c r="A24" s="9" t="s">
        <v>92</v>
      </c>
      <c r="B24" s="9"/>
      <c r="C24" t="s">
        <v>241</v>
      </c>
      <c r="H24" t="s">
        <v>231</v>
      </c>
      <c r="I24" t="s">
        <v>241</v>
      </c>
      <c r="J24" t="s">
        <v>241</v>
      </c>
      <c r="P24" t="s">
        <v>241</v>
      </c>
      <c r="Q24" t="s">
        <v>241</v>
      </c>
      <c r="W24" t="s">
        <v>241</v>
      </c>
      <c r="X24" t="s">
        <v>241</v>
      </c>
      <c r="AD24" t="s">
        <v>241</v>
      </c>
      <c r="AE24" t="s">
        <v>241</v>
      </c>
    </row>
    <row r="25" spans="1:33" x14ac:dyDescent="0.25">
      <c r="A25" s="9" t="s">
        <v>93</v>
      </c>
      <c r="B25" s="9"/>
      <c r="C25" t="s">
        <v>241</v>
      </c>
      <c r="I25" t="s">
        <v>241</v>
      </c>
      <c r="J25" t="s">
        <v>241</v>
      </c>
      <c r="K25" t="s">
        <v>233</v>
      </c>
      <c r="L25" t="s">
        <v>233</v>
      </c>
      <c r="M25" t="s">
        <v>233</v>
      </c>
      <c r="N25" t="s">
        <v>233</v>
      </c>
      <c r="O25" t="s">
        <v>233</v>
      </c>
      <c r="P25" t="s">
        <v>241</v>
      </c>
      <c r="Q25" t="s">
        <v>241</v>
      </c>
      <c r="W25" t="s">
        <v>241</v>
      </c>
      <c r="X25" t="s">
        <v>241</v>
      </c>
      <c r="AD25" t="s">
        <v>241</v>
      </c>
      <c r="AE25" t="s">
        <v>241</v>
      </c>
    </row>
    <row r="26" spans="1:33" x14ac:dyDescent="0.25">
      <c r="A26" s="9" t="s">
        <v>94</v>
      </c>
      <c r="B26" s="9"/>
      <c r="C26" t="s">
        <v>241</v>
      </c>
      <c r="I26" t="s">
        <v>241</v>
      </c>
      <c r="J26" t="s">
        <v>241</v>
      </c>
      <c r="P26" t="s">
        <v>241</v>
      </c>
      <c r="Q26" t="s">
        <v>241</v>
      </c>
      <c r="W26" t="s">
        <v>241</v>
      </c>
      <c r="X26" t="s">
        <v>241</v>
      </c>
      <c r="Y26" t="s">
        <v>229</v>
      </c>
      <c r="Z26" t="s">
        <v>229</v>
      </c>
      <c r="AA26" t="s">
        <v>229</v>
      </c>
      <c r="AB26" t="s">
        <v>229</v>
      </c>
      <c r="AC26" t="s">
        <v>229</v>
      </c>
      <c r="AD26" t="s">
        <v>241</v>
      </c>
      <c r="AE26" t="s">
        <v>241</v>
      </c>
      <c r="AF26" t="s">
        <v>229</v>
      </c>
      <c r="AG26" t="s">
        <v>229</v>
      </c>
    </row>
    <row r="27" spans="1:33" x14ac:dyDescent="0.25">
      <c r="A27" s="9" t="s">
        <v>95</v>
      </c>
      <c r="B27" s="9"/>
      <c r="C27" t="s">
        <v>241</v>
      </c>
      <c r="I27" t="s">
        <v>241</v>
      </c>
      <c r="J27" t="s">
        <v>241</v>
      </c>
      <c r="P27" t="s">
        <v>241</v>
      </c>
      <c r="Q27" t="s">
        <v>241</v>
      </c>
      <c r="W27" t="s">
        <v>241</v>
      </c>
      <c r="X27" t="s">
        <v>241</v>
      </c>
      <c r="AD27" t="s">
        <v>241</v>
      </c>
      <c r="AE27" t="s">
        <v>241</v>
      </c>
    </row>
    <row r="28" spans="1:33" x14ac:dyDescent="0.25">
      <c r="A28" s="9" t="s">
        <v>96</v>
      </c>
      <c r="B28" s="9"/>
      <c r="C28" t="s">
        <v>241</v>
      </c>
      <c r="I28" t="s">
        <v>241</v>
      </c>
      <c r="J28" t="s">
        <v>241</v>
      </c>
      <c r="O28" t="s">
        <v>231</v>
      </c>
      <c r="P28" t="s">
        <v>241</v>
      </c>
      <c r="Q28" t="s">
        <v>241</v>
      </c>
      <c r="R28" t="s">
        <v>231</v>
      </c>
      <c r="W28" t="s">
        <v>241</v>
      </c>
      <c r="X28" t="s">
        <v>241</v>
      </c>
      <c r="AD28" t="s">
        <v>241</v>
      </c>
      <c r="AE28" t="s">
        <v>241</v>
      </c>
    </row>
    <row r="29" spans="1:33" x14ac:dyDescent="0.25">
      <c r="A29" s="9" t="s">
        <v>97</v>
      </c>
      <c r="B29" s="9"/>
      <c r="C29" t="s">
        <v>234</v>
      </c>
      <c r="D29" t="s">
        <v>234</v>
      </c>
      <c r="E29" t="s">
        <v>234</v>
      </c>
      <c r="F29" t="s">
        <v>234</v>
      </c>
      <c r="G29" t="s">
        <v>234</v>
      </c>
      <c r="H29" t="s">
        <v>234</v>
      </c>
      <c r="I29" t="s">
        <v>234</v>
      </c>
      <c r="J29" t="s">
        <v>234</v>
      </c>
      <c r="K29" t="s">
        <v>234</v>
      </c>
      <c r="L29" t="s">
        <v>234</v>
      </c>
      <c r="M29" t="s">
        <v>234</v>
      </c>
      <c r="N29" t="s">
        <v>234</v>
      </c>
      <c r="O29" t="s">
        <v>234</v>
      </c>
      <c r="P29" t="s">
        <v>234</v>
      </c>
      <c r="Q29" t="s">
        <v>234</v>
      </c>
      <c r="R29" t="s">
        <v>234</v>
      </c>
      <c r="S29" t="s">
        <v>234</v>
      </c>
      <c r="T29" t="s">
        <v>234</v>
      </c>
      <c r="U29" t="s">
        <v>234</v>
      </c>
      <c r="V29" t="s">
        <v>234</v>
      </c>
      <c r="W29" t="s">
        <v>234</v>
      </c>
      <c r="X29" t="s">
        <v>234</v>
      </c>
      <c r="Y29" t="s">
        <v>234</v>
      </c>
      <c r="Z29" t="s">
        <v>234</v>
      </c>
      <c r="AA29" t="s">
        <v>234</v>
      </c>
      <c r="AB29" t="s">
        <v>234</v>
      </c>
      <c r="AC29" t="s">
        <v>234</v>
      </c>
      <c r="AD29" t="s">
        <v>234</v>
      </c>
      <c r="AE29" t="s">
        <v>234</v>
      </c>
      <c r="AF29" t="s">
        <v>234</v>
      </c>
      <c r="AG29" t="s">
        <v>234</v>
      </c>
    </row>
    <row r="30" spans="1:33" x14ac:dyDescent="0.25">
      <c r="A30" s="9" t="s">
        <v>98</v>
      </c>
      <c r="B30" s="9"/>
      <c r="C30" t="s">
        <v>241</v>
      </c>
      <c r="I30" t="s">
        <v>241</v>
      </c>
      <c r="J30" t="s">
        <v>241</v>
      </c>
      <c r="P30" t="s">
        <v>241</v>
      </c>
      <c r="Q30" t="s">
        <v>241</v>
      </c>
      <c r="W30" t="s">
        <v>241</v>
      </c>
      <c r="X30" t="s">
        <v>241</v>
      </c>
      <c r="AD30" t="s">
        <v>241</v>
      </c>
      <c r="AE30" t="s">
        <v>241</v>
      </c>
      <c r="AF30" t="s">
        <v>229</v>
      </c>
      <c r="AG30" t="s">
        <v>229</v>
      </c>
    </row>
    <row r="31" spans="1:33" x14ac:dyDescent="0.25">
      <c r="A31" s="9" t="s">
        <v>99</v>
      </c>
      <c r="B31" s="9"/>
      <c r="C31" t="s">
        <v>241</v>
      </c>
      <c r="I31" t="s">
        <v>241</v>
      </c>
      <c r="J31" t="s">
        <v>241</v>
      </c>
      <c r="P31" t="s">
        <v>241</v>
      </c>
      <c r="Q31" t="s">
        <v>241</v>
      </c>
      <c r="W31" t="s">
        <v>241</v>
      </c>
      <c r="X31" t="s">
        <v>241</v>
      </c>
      <c r="AC31" t="s">
        <v>231</v>
      </c>
      <c r="AD31" t="s">
        <v>241</v>
      </c>
      <c r="AE31" t="s">
        <v>241</v>
      </c>
    </row>
    <row r="32" spans="1:33" x14ac:dyDescent="0.25">
      <c r="A32" s="9" t="s">
        <v>100</v>
      </c>
      <c r="B32" s="9"/>
      <c r="C32" t="s">
        <v>241</v>
      </c>
      <c r="D32" t="s">
        <v>229</v>
      </c>
      <c r="E32" t="s">
        <v>229</v>
      </c>
      <c r="F32" t="s">
        <v>229</v>
      </c>
      <c r="G32" t="s">
        <v>229</v>
      </c>
      <c r="H32" t="s">
        <v>229</v>
      </c>
      <c r="I32" t="s">
        <v>241</v>
      </c>
      <c r="J32" t="s">
        <v>241</v>
      </c>
      <c r="P32" t="s">
        <v>241</v>
      </c>
      <c r="Q32" t="s">
        <v>241</v>
      </c>
      <c r="W32" t="s">
        <v>241</v>
      </c>
      <c r="X32" t="s">
        <v>241</v>
      </c>
      <c r="AD32" t="s">
        <v>241</v>
      </c>
      <c r="AE32" t="s">
        <v>241</v>
      </c>
    </row>
    <row r="33" spans="1:33" x14ac:dyDescent="0.25">
      <c r="A33" s="9" t="s">
        <v>101</v>
      </c>
      <c r="B33" s="9"/>
      <c r="C33" t="s">
        <v>241</v>
      </c>
      <c r="I33" t="s">
        <v>241</v>
      </c>
      <c r="J33" t="s">
        <v>241</v>
      </c>
      <c r="P33" t="s">
        <v>241</v>
      </c>
      <c r="Q33" t="s">
        <v>241</v>
      </c>
      <c r="W33" t="s">
        <v>241</v>
      </c>
      <c r="X33" t="s">
        <v>241</v>
      </c>
      <c r="Y33" t="s">
        <v>239</v>
      </c>
      <c r="AD33" t="s">
        <v>241</v>
      </c>
      <c r="AE33" t="s">
        <v>241</v>
      </c>
    </row>
    <row r="34" spans="1:33" x14ac:dyDescent="0.25">
      <c r="A34" s="9" t="s">
        <v>102</v>
      </c>
      <c r="B34" s="9"/>
      <c r="C34" t="s">
        <v>241</v>
      </c>
      <c r="I34" t="s">
        <v>241</v>
      </c>
      <c r="J34" t="s">
        <v>241</v>
      </c>
      <c r="P34" t="s">
        <v>241</v>
      </c>
      <c r="Q34" t="s">
        <v>241</v>
      </c>
      <c r="W34" t="s">
        <v>241</v>
      </c>
      <c r="X34" t="s">
        <v>241</v>
      </c>
      <c r="AD34" t="s">
        <v>241</v>
      </c>
      <c r="AE34" t="s">
        <v>241</v>
      </c>
      <c r="AF34" t="s">
        <v>229</v>
      </c>
      <c r="AG34" t="s">
        <v>229</v>
      </c>
    </row>
    <row r="35" spans="1:33" x14ac:dyDescent="0.25">
      <c r="A35" s="9" t="s">
        <v>103</v>
      </c>
      <c r="B35" s="9"/>
      <c r="C35" t="s">
        <v>241</v>
      </c>
      <c r="I35" t="s">
        <v>241</v>
      </c>
      <c r="J35" t="s">
        <v>241</v>
      </c>
      <c r="P35" t="s">
        <v>241</v>
      </c>
      <c r="Q35" t="s">
        <v>241</v>
      </c>
      <c r="R35" t="s">
        <v>231</v>
      </c>
      <c r="S35" t="s">
        <v>229</v>
      </c>
      <c r="T35" t="s">
        <v>229</v>
      </c>
      <c r="U35" t="s">
        <v>229</v>
      </c>
      <c r="V35" t="s">
        <v>231</v>
      </c>
      <c r="W35" t="s">
        <v>241</v>
      </c>
      <c r="X35" t="s">
        <v>241</v>
      </c>
      <c r="AD35" t="s">
        <v>241</v>
      </c>
      <c r="AE35" t="s">
        <v>241</v>
      </c>
    </row>
    <row r="36" spans="1:33" x14ac:dyDescent="0.25">
      <c r="A36" s="9" t="s">
        <v>104</v>
      </c>
      <c r="B36" s="9"/>
      <c r="C36" t="s">
        <v>241</v>
      </c>
      <c r="I36" t="s">
        <v>241</v>
      </c>
      <c r="J36" t="s">
        <v>241</v>
      </c>
      <c r="P36" t="s">
        <v>241</v>
      </c>
      <c r="Q36" t="s">
        <v>241</v>
      </c>
      <c r="W36" t="s">
        <v>241</v>
      </c>
      <c r="X36" t="s">
        <v>241</v>
      </c>
      <c r="AD36" t="s">
        <v>241</v>
      </c>
      <c r="AE36" t="s">
        <v>241</v>
      </c>
    </row>
    <row r="37" spans="1:33" x14ac:dyDescent="0.25">
      <c r="A37" s="9" t="s">
        <v>105</v>
      </c>
      <c r="B37" s="9"/>
      <c r="C37" t="s">
        <v>241</v>
      </c>
      <c r="F37" t="s">
        <v>239</v>
      </c>
      <c r="G37" t="s">
        <v>239</v>
      </c>
      <c r="I37" t="s">
        <v>241</v>
      </c>
      <c r="J37" t="s">
        <v>241</v>
      </c>
      <c r="P37" t="s">
        <v>241</v>
      </c>
      <c r="Q37" t="s">
        <v>241</v>
      </c>
      <c r="W37" t="s">
        <v>241</v>
      </c>
      <c r="X37" t="s">
        <v>241</v>
      </c>
      <c r="AD37" t="s">
        <v>241</v>
      </c>
      <c r="AE37" t="s">
        <v>241</v>
      </c>
    </row>
    <row r="38" spans="1:33" x14ac:dyDescent="0.25">
      <c r="A38" s="9" t="s">
        <v>106</v>
      </c>
      <c r="B38" s="9"/>
      <c r="C38" t="s">
        <v>241</v>
      </c>
      <c r="I38" t="s">
        <v>241</v>
      </c>
      <c r="J38" t="s">
        <v>241</v>
      </c>
      <c r="P38" t="s">
        <v>241</v>
      </c>
      <c r="Q38" t="s">
        <v>241</v>
      </c>
      <c r="W38" t="s">
        <v>241</v>
      </c>
      <c r="X38" t="s">
        <v>241</v>
      </c>
      <c r="AD38" t="s">
        <v>241</v>
      </c>
      <c r="AE38" t="s">
        <v>241</v>
      </c>
      <c r="AF38" t="s">
        <v>229</v>
      </c>
      <c r="AG38" t="s">
        <v>229</v>
      </c>
    </row>
    <row r="39" spans="1:33" x14ac:dyDescent="0.25">
      <c r="A39" s="9" t="s">
        <v>107</v>
      </c>
      <c r="B39" s="9"/>
      <c r="C39" t="s">
        <v>241</v>
      </c>
      <c r="I39" t="s">
        <v>241</v>
      </c>
      <c r="J39" t="s">
        <v>241</v>
      </c>
      <c r="M39" t="s">
        <v>239</v>
      </c>
      <c r="P39" t="s">
        <v>241</v>
      </c>
      <c r="Q39" t="s">
        <v>241</v>
      </c>
      <c r="W39" t="s">
        <v>241</v>
      </c>
      <c r="X39" t="s">
        <v>241</v>
      </c>
      <c r="AD39" t="s">
        <v>241</v>
      </c>
      <c r="AE39" t="s">
        <v>241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9A983-1F3F-FD4E-A93A-981A316BC8E4}">
  <dimension ref="A1:E13"/>
  <sheetViews>
    <sheetView workbookViewId="0">
      <selection activeCell="A13" sqref="A13"/>
    </sheetView>
  </sheetViews>
  <sheetFormatPr baseColWidth="10" defaultRowHeight="19" x14ac:dyDescent="0.25"/>
  <cols>
    <col min="2" max="2" width="16" customWidth="1"/>
  </cols>
  <sheetData>
    <row r="1" spans="1:5" x14ac:dyDescent="0.25">
      <c r="B1" s="12" t="s">
        <v>218</v>
      </c>
      <c r="C1" s="13" t="s">
        <v>219</v>
      </c>
      <c r="D1">
        <v>2024</v>
      </c>
    </row>
    <row r="2" spans="1:5" x14ac:dyDescent="0.25">
      <c r="A2" s="11">
        <v>45292</v>
      </c>
      <c r="B2" t="s">
        <v>207</v>
      </c>
    </row>
    <row r="3" spans="1:5" x14ac:dyDescent="0.25">
      <c r="A3" s="11">
        <v>45392</v>
      </c>
      <c r="B3" t="s">
        <v>208</v>
      </c>
    </row>
    <row r="4" spans="1:5" x14ac:dyDescent="0.25">
      <c r="A4" s="11">
        <v>45413</v>
      </c>
      <c r="B4" t="s">
        <v>209</v>
      </c>
    </row>
    <row r="5" spans="1:5" x14ac:dyDescent="0.25">
      <c r="A5" s="11">
        <v>45420</v>
      </c>
      <c r="B5" t="s">
        <v>210</v>
      </c>
    </row>
    <row r="6" spans="1:5" x14ac:dyDescent="0.25">
      <c r="A6" s="11">
        <v>45430</v>
      </c>
      <c r="B6" t="s">
        <v>211</v>
      </c>
    </row>
    <row r="7" spans="1:5" x14ac:dyDescent="0.25">
      <c r="A7" s="11">
        <v>45441</v>
      </c>
      <c r="B7" t="s">
        <v>212</v>
      </c>
      <c r="E7" s="2"/>
    </row>
    <row r="8" spans="1:5" x14ac:dyDescent="0.25">
      <c r="A8" s="11">
        <v>45487</v>
      </c>
      <c r="B8" t="s">
        <v>213</v>
      </c>
      <c r="E8" s="2"/>
    </row>
    <row r="9" spans="1:5" x14ac:dyDescent="0.25">
      <c r="A9" s="11">
        <v>45519</v>
      </c>
      <c r="B9" t="s">
        <v>214</v>
      </c>
      <c r="E9" s="2"/>
    </row>
    <row r="10" spans="1:5" x14ac:dyDescent="0.25">
      <c r="A10" s="11">
        <v>45597</v>
      </c>
      <c r="B10" t="s">
        <v>215</v>
      </c>
      <c r="E10" s="2"/>
    </row>
    <row r="11" spans="1:5" x14ac:dyDescent="0.25">
      <c r="A11" s="11">
        <v>45607</v>
      </c>
      <c r="B11" t="s">
        <v>216</v>
      </c>
      <c r="E11" s="2"/>
    </row>
    <row r="12" spans="1:5" x14ac:dyDescent="0.25">
      <c r="A12" s="11">
        <v>45651</v>
      </c>
      <c r="B12" t="s">
        <v>217</v>
      </c>
      <c r="E12" s="2"/>
    </row>
    <row r="13" spans="1:5" x14ac:dyDescent="0.25">
      <c r="A1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employés</vt:lpstr>
      <vt:lpstr>postes</vt:lpstr>
      <vt:lpstr>postes occupés</vt:lpstr>
      <vt:lpstr>working days</vt:lpstr>
      <vt:lpstr>hollidays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2023-10-14T16:20:59Z</dcterms:created>
  <dcterms:modified xsi:type="dcterms:W3CDTF">2024-12-08T17:25:20Z</dcterms:modified>
</cp:coreProperties>
</file>